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090" tabRatio="567" firstSheet="1" activeTab="1"/>
  </bookViews>
  <sheets>
    <sheet name="000000" sheetId="1" state="veryHidden" r:id="rId1"/>
    <sheet name="Молиявий натижа тезкор" sheetId="2" r:id="rId2"/>
  </sheets>
  <externalReferences>
    <externalReference r:id="rId5"/>
  </externalReferences>
  <definedNames>
    <definedName name="_Begin">#REF!</definedName>
    <definedName name="_End">#REF!</definedName>
    <definedName name="_StartInsert">#REF!</definedName>
    <definedName name="a_010_03">'[1]Форма №3'!$C$5</definedName>
    <definedName name="a_010_03o">'[1]Форма №5'!$C$4</definedName>
    <definedName name="a_010_04">'[1]Форма №3'!$D$5</definedName>
    <definedName name="a_010_04o">'[1]Форма №5'!$D$4</definedName>
    <definedName name="a_010_05">'[1]Форма №3'!$E$5</definedName>
    <definedName name="a_010_05o">'[1]Форма №5'!$E$4</definedName>
    <definedName name="a_010_06">'[1]Форма №3'!$F$5</definedName>
    <definedName name="a_010_06o">'[1]Форма №5'!$F$4</definedName>
    <definedName name="a_010_07">'[1]Форма №3'!$G$5</definedName>
    <definedName name="a_010_07o">'[1]Форма №5'!$G$4</definedName>
    <definedName name="a_010_08">'[1]Форма №3'!$H$5</definedName>
    <definedName name="a_010_08o">'[1]Форма №5'!$H$4</definedName>
    <definedName name="a_010_09">'[1]Форма №3'!$I$5</definedName>
    <definedName name="a_010_10">'[1]Форма №3'!$J$5</definedName>
    <definedName name="a_010_11">'[1]Форма №3'!$K$5</definedName>
    <definedName name="a_010_12">'[1]Форма №3'!$L$5</definedName>
    <definedName name="a_020_03">'[1]Форма №3'!$C$6</definedName>
    <definedName name="a_020_03o">'[1]Форма №5'!$C$5</definedName>
    <definedName name="a_020_04">'[1]Форма №3'!$D$6</definedName>
    <definedName name="a_020_04o">'[1]Форма №5'!$D$5</definedName>
    <definedName name="a_020_05">'[1]Форма №3'!$E$6</definedName>
    <definedName name="a_020_05o">'[1]Форма №5'!$E$5</definedName>
    <definedName name="a_020_06">'[1]Форма №3'!$F$6</definedName>
    <definedName name="a_020_06o">'[1]Форма №5'!$F$5</definedName>
    <definedName name="a_020_07">'[1]Форма №3'!$G$6</definedName>
    <definedName name="a_020_07o">'[1]Форма №5'!$G$5</definedName>
    <definedName name="a_020_08">'[1]Форма №3'!$H$6</definedName>
    <definedName name="a_020_08o">'[1]Форма №5'!$H$5</definedName>
    <definedName name="a_020_09">'[1]Форма №3'!$I$6</definedName>
    <definedName name="a_020_10">'[1]Форма №3'!$J$6</definedName>
    <definedName name="a_020_11">'[1]Форма №3'!$K$6</definedName>
    <definedName name="a_020_12">'[1]Форма №3'!$L$6</definedName>
    <definedName name="a_03">#REF!</definedName>
    <definedName name="a_030_03">'[1]Форма №3'!$C$7</definedName>
    <definedName name="a_030_03o">'[1]Форма №5'!$C$6</definedName>
    <definedName name="a_030_04">'[1]Форма №3'!$D$7</definedName>
    <definedName name="a_030_04o">'[1]Форма №5'!$D$6</definedName>
    <definedName name="a_030_05">'[1]Форма №3'!$E$7</definedName>
    <definedName name="a_030_05o">'[1]Форма №5'!$E$6</definedName>
    <definedName name="a_030_06">'[1]Форма №3'!$F$7</definedName>
    <definedName name="a_030_06o">'[1]Форма №5'!$F$6</definedName>
    <definedName name="a_030_07">'[1]Форма №3'!$G$7</definedName>
    <definedName name="a_030_07o">'[1]Форма №5'!$G$6</definedName>
    <definedName name="a_030_08">'[1]Форма №3'!$H$7</definedName>
    <definedName name="a_030_08o">'[1]Форма №5'!$H$6</definedName>
    <definedName name="a_030_09">'[1]Форма №3'!$I$7</definedName>
    <definedName name="a_030_10">'[1]Форма №3'!$J$7</definedName>
    <definedName name="a_030_11">'[1]Форма №3'!$K$7</definedName>
    <definedName name="a_030_12">'[1]Форма №3'!$L$7</definedName>
    <definedName name="a_04">#REF!</definedName>
    <definedName name="a_040_03">'[1]Форма №3'!$C$8</definedName>
    <definedName name="a_040_04">'[1]Форма №3'!$D$8</definedName>
    <definedName name="a_040_04o">'[1]Форма №5'!$D$7</definedName>
    <definedName name="a_040_05">'[1]Форма №3'!$E$8</definedName>
    <definedName name="a_040_06">'[1]Форма №3'!$F$8</definedName>
    <definedName name="a_040_07">'[1]Форма №3'!$G$8</definedName>
    <definedName name="a_040_08">'[1]Форма №3'!$H$8</definedName>
    <definedName name="a_040_08o">'[1]Форма №5'!$H$7</definedName>
    <definedName name="a_040_09">'[1]Форма №3'!$I$8</definedName>
    <definedName name="a_040_10">'[1]Форма №3'!$J$8</definedName>
    <definedName name="a_040_11">'[1]Форма №3'!$K$8</definedName>
    <definedName name="a_040_12">'[1]Форма №3'!$L$8</definedName>
    <definedName name="a_041_03">'[1]Форма №3'!$C$9</definedName>
    <definedName name="a_041_04">'[1]Форма №3'!$D$9</definedName>
    <definedName name="a_041_05">'[1]Форма №3'!$E$9</definedName>
    <definedName name="a_041_06">'[1]Форма №3'!$F$9</definedName>
    <definedName name="a_041_07">'[1]Форма №3'!$G$9</definedName>
    <definedName name="a_041_08">'[1]Форма №3'!$H$9</definedName>
    <definedName name="a_041_09">'[1]Форма №3'!$I$9</definedName>
    <definedName name="a_041_10">'[1]Форма №3'!$J$9</definedName>
    <definedName name="a_041_11">'[1]Форма №3'!$K$9</definedName>
    <definedName name="a_041_12">'[1]Форма №3'!$L$9</definedName>
    <definedName name="a_042_03">'[1]Форма №3'!$C$10</definedName>
    <definedName name="a_042_04">'[1]Форма №3'!$D$10</definedName>
    <definedName name="a_042_05">'[1]Форма №3'!$E$10</definedName>
    <definedName name="a_042_06">'[1]Форма №3'!$F$10</definedName>
    <definedName name="a_042_07">'[1]Форма №3'!$G$10</definedName>
    <definedName name="a_042_08">'[1]Форма №3'!$H$10</definedName>
    <definedName name="a_042_09">'[1]Форма №3'!$I$10</definedName>
    <definedName name="a_042_10">'[1]Форма №3'!$J$10</definedName>
    <definedName name="a_042_11">'[1]Форма №3'!$K$10</definedName>
    <definedName name="a_042_12">'[1]Форма №3'!$L$10</definedName>
    <definedName name="a_043_03">'[1]Форма №3'!$C$11</definedName>
    <definedName name="a_043_04">'[1]Форма №3'!$D$11</definedName>
    <definedName name="a_043_05">'[1]Форма №3'!$E$11</definedName>
    <definedName name="a_043_06">'[1]Форма №3'!$F$11</definedName>
    <definedName name="a_043_07">'[1]Форма №3'!$G$11</definedName>
    <definedName name="a_043_08">'[1]Форма №3'!$H$11</definedName>
    <definedName name="a_043_09">'[1]Форма №3'!$I$11</definedName>
    <definedName name="a_043_10">'[1]Форма №3'!$J$11</definedName>
    <definedName name="a_043_11">'[1]Форма №3'!$K$11</definedName>
    <definedName name="a_043_12">'[1]Форма №3'!$L$11</definedName>
    <definedName name="a_044_03">'[1]Форма №3'!$C$12</definedName>
    <definedName name="a_044_04">'[1]Форма №3'!$D$12</definedName>
    <definedName name="a_044_05">'[1]Форма №3'!$E$12</definedName>
    <definedName name="a_044_06">'[1]Форма №3'!$F$12</definedName>
    <definedName name="a_044_07">'[1]Форма №3'!$G$12</definedName>
    <definedName name="a_044_08">'[1]Форма №3'!$H$12</definedName>
    <definedName name="a_044_09">'[1]Форма №3'!$I$12</definedName>
    <definedName name="a_044_10">'[1]Форма №3'!$J$12</definedName>
    <definedName name="a_044_11">'[1]Форма №3'!$K$12</definedName>
    <definedName name="a_044_12">'[1]Форма №3'!$L$12</definedName>
    <definedName name="a_045_03">'[1]Форма №3'!$C$13</definedName>
    <definedName name="a_045_04">'[1]Форма №3'!$D$13</definedName>
    <definedName name="a_045_05">'[1]Форма №3'!$E$13</definedName>
    <definedName name="a_045_06">'[1]Форма №3'!$F$13</definedName>
    <definedName name="a_045_07">'[1]Форма №3'!$G$13</definedName>
    <definedName name="a_045_08">'[1]Форма №3'!$H$13</definedName>
    <definedName name="a_045_09">'[1]Форма №3'!$I$13</definedName>
    <definedName name="a_045_10">'[1]Форма №3'!$J$13</definedName>
    <definedName name="a_045_11">'[1]Форма №3'!$K$13</definedName>
    <definedName name="a_045_12">'[1]Форма №3'!$L$13</definedName>
    <definedName name="a_05">#REF!</definedName>
    <definedName name="a_050_03">'[1]Форма №3'!$C$14</definedName>
    <definedName name="a_050_04">'[1]Форма №3'!$D$14</definedName>
    <definedName name="a_050_05">'[1]Форма №3'!$E$14</definedName>
    <definedName name="a_050_05o">'[1]Форма №5'!$E$8</definedName>
    <definedName name="a_050_06">'[1]Форма №3'!$F$14</definedName>
    <definedName name="a_050_07">'[1]Форма №3'!$G$14</definedName>
    <definedName name="a_050_07o">'[1]Форма №5'!$G$8</definedName>
    <definedName name="a_050_08">'[1]Форма №3'!$H$14</definedName>
    <definedName name="a_050_08o">'[1]Форма №5'!$H$8</definedName>
    <definedName name="a_050_09">'[1]Форма №3'!$I$14</definedName>
    <definedName name="a_050_10">'[1]Форма №3'!$J$14</definedName>
    <definedName name="a_050_11">'[1]Форма №3'!$K$14</definedName>
    <definedName name="a_050_12">'[1]Форма №3'!$L$14</definedName>
    <definedName name="a_06">#REF!</definedName>
    <definedName name="a_060_03">'[1]Форма №3'!$C$15</definedName>
    <definedName name="a_060_03o">'[1]Форма №5'!$C$9</definedName>
    <definedName name="a_060_04">'[1]Форма №3'!$D$15</definedName>
    <definedName name="a_060_04o">'[1]Форма №5'!$D$9</definedName>
    <definedName name="a_060_05">'[1]Форма №3'!$E$15</definedName>
    <definedName name="a_060_05o">'[1]Форма №5'!$E$9</definedName>
    <definedName name="a_060_06">'[1]Форма №3'!$F$15</definedName>
    <definedName name="a_060_06o">'[1]Форма №5'!$F$9</definedName>
    <definedName name="a_060_07">'[1]Форма №3'!$G$15</definedName>
    <definedName name="a_060_07o">'[1]Форма №5'!$G$9</definedName>
    <definedName name="a_060_08">'[1]Форма №3'!$H$15</definedName>
    <definedName name="a_060_08o">'[1]Форма №5'!$H$9</definedName>
    <definedName name="a_060_09">'[1]Форма №3'!$I$15</definedName>
    <definedName name="a_060_10">'[1]Форма №3'!$J$15</definedName>
    <definedName name="a_060_11">'[1]Форма №3'!$K$15</definedName>
    <definedName name="a_060_12">'[1]Форма №3'!$L$15</definedName>
    <definedName name="a_07">#REF!</definedName>
    <definedName name="a_070_03">'[1]Форма №3'!$C$16</definedName>
    <definedName name="a_070_04">'[1]Форма №3'!$D$16</definedName>
    <definedName name="a_070_05">'[1]Форма №3'!$E$16</definedName>
    <definedName name="a_070_06">'[1]Форма №3'!$F$16</definedName>
    <definedName name="a_070_07">'[1]Форма №3'!$G$16</definedName>
    <definedName name="a_070_08">'[1]Форма №3'!$H$16</definedName>
    <definedName name="a_070_08o">'[1]Форма №5'!$H$10</definedName>
    <definedName name="a_070_09">'[1]Форма №3'!$I$16</definedName>
    <definedName name="a_070_10">'[1]Форма №3'!$J$16</definedName>
    <definedName name="a_070_11">'[1]Форма №3'!$K$16</definedName>
    <definedName name="a_070_12">'[1]Форма №3'!$L$16</definedName>
    <definedName name="a_08">#REF!</definedName>
    <definedName name="a_080_03">'[1]Форма №3'!$C$17</definedName>
    <definedName name="a_080_03o">'[1]Форма №5'!$C$11</definedName>
    <definedName name="a_080_04">'[1]Форма №3'!$D$17</definedName>
    <definedName name="a_080_04o">'[1]Форма №5'!$D$11</definedName>
    <definedName name="a_080_05">'[1]Форма №3'!$E$17</definedName>
    <definedName name="a_080_05o">'[1]Форма №5'!$E$11</definedName>
    <definedName name="a_080_06">'[1]Форма №3'!$F$17</definedName>
    <definedName name="a_080_06o">'[1]Форма №5'!$F$11</definedName>
    <definedName name="a_080_07">'[1]Форма №3'!$G$17</definedName>
    <definedName name="a_080_07o">'[1]Форма №5'!$G$11</definedName>
    <definedName name="a_080_08">'[1]Форма №3'!$H$17</definedName>
    <definedName name="a_080_08o">'[1]Форма №5'!$H$11</definedName>
    <definedName name="a_080_09">'[1]Форма №3'!$I$17</definedName>
    <definedName name="a_080_10">'[1]Форма №3'!$J$17</definedName>
    <definedName name="a_080_11">'[1]Форма №3'!$K$17</definedName>
    <definedName name="a_080_12">'[1]Форма №3'!$L$17</definedName>
    <definedName name="a_09">#REF!</definedName>
    <definedName name="a_090_03">'[1]Форма №3'!$C$18</definedName>
    <definedName name="a_090_04">'[1]Форма №3'!$D$18</definedName>
    <definedName name="a_090_05">'[1]Форма №3'!$E$18</definedName>
    <definedName name="a_090_06">'[1]Форма №3'!$F$18</definedName>
    <definedName name="a_090_07">'[1]Форма №3'!$G$18</definedName>
    <definedName name="a_090_08">'[1]Форма №3'!$H$18</definedName>
    <definedName name="a_090_08o">'[1]Форма №5'!$H$12</definedName>
    <definedName name="a_090_09">'[1]Форма №3'!$I$18</definedName>
    <definedName name="a_090_10">'[1]Форма №3'!$J$18</definedName>
    <definedName name="a_090_11">'[1]Форма №3'!$K$18</definedName>
    <definedName name="a_090_12">'[1]Форма №3'!$L$18</definedName>
    <definedName name="a_10">#REF!</definedName>
    <definedName name="a_100_03">'[1]Форма №3'!$C$19</definedName>
    <definedName name="a_100_04">'[1]Форма №3'!$D$19</definedName>
    <definedName name="a_100_05">'[1]Форма №3'!$E$19</definedName>
    <definedName name="a_100_06">'[1]Форма №3'!$F$19</definedName>
    <definedName name="a_100_07">'[1]Форма №3'!$G$19</definedName>
    <definedName name="a_100_08">'[1]Форма №3'!$H$19</definedName>
    <definedName name="a_100_08o">'[1]Форма №5'!$H$13</definedName>
    <definedName name="a_100_09">'[1]Форма №3'!$I$19</definedName>
    <definedName name="a_100_10">'[1]Форма №3'!$J$19</definedName>
    <definedName name="a_100_11">'[1]Форма №3'!$K$19</definedName>
    <definedName name="a_100_12">'[1]Форма №3'!$L$19</definedName>
    <definedName name="a_101_08o">'[1]Форма №5'!$H$14</definedName>
    <definedName name="a_102_08o">'[1]Форма №5'!$H$15</definedName>
    <definedName name="a_110_03">'[1]Форма №3'!$C$20</definedName>
    <definedName name="a_110_04">'[1]Форма №3'!$D$20</definedName>
    <definedName name="a_110_05">'[1]Форма №3'!$E$20</definedName>
    <definedName name="a_110_06">'[1]Форма №3'!$F$20</definedName>
    <definedName name="a_110_07">'[1]Форма №3'!$G$20</definedName>
    <definedName name="a_110_08">'[1]Форма №3'!$H$20</definedName>
    <definedName name="a_110_08o">'[1]Форма №5'!$H$16</definedName>
    <definedName name="a_110_09">'[1]Форма №3'!$I$20</definedName>
    <definedName name="a_110_10">'[1]Форма №3'!$J$20</definedName>
    <definedName name="a_110_11">'[1]Форма №3'!$K$20</definedName>
    <definedName name="a_110_12">'[1]Форма №3'!$L$20</definedName>
    <definedName name="a_111_08o">'[1]Форма №5'!$H$17</definedName>
    <definedName name="a_112_08o">'[1]Форма №5'!$H$18</definedName>
    <definedName name="a_120_03">'[1]Форма №3'!$C$21</definedName>
    <definedName name="a_120_04">'[1]Форма №3'!$D$21</definedName>
    <definedName name="a_120_05">'[1]Форма №3'!$E$21</definedName>
    <definedName name="a_120_06">'[1]Форма №3'!$F$21</definedName>
    <definedName name="a_120_07">'[1]Форма №3'!$G$21</definedName>
    <definedName name="a_120_08">'[1]Форма №3'!$H$21</definedName>
    <definedName name="a_120_08o">'[1]Форма №5'!$H$19</definedName>
    <definedName name="a_120_09">'[1]Форма №3'!$I$21</definedName>
    <definedName name="a_120_10">'[1]Форма №3'!$J$21</definedName>
    <definedName name="a_120_11">'[1]Форма №3'!$K$21</definedName>
    <definedName name="a_120_12">'[1]Форма №3'!$L$21</definedName>
    <definedName name="a_121_08o">'[1]Форма №5'!$H$20</definedName>
    <definedName name="a_122_08o">'[1]Форма №5'!$H$21</definedName>
    <definedName name="a_130_03">'[1]Форма №3'!$C$22</definedName>
    <definedName name="a_130_04">'[1]Форма №3'!$D$22</definedName>
    <definedName name="a_130_05">'[1]Форма №3'!$E$22</definedName>
    <definedName name="a_130_06">'[1]Форма №3'!$F$22</definedName>
    <definedName name="a_130_07">'[1]Форма №3'!$G$22</definedName>
    <definedName name="a_130_08">'[1]Форма №3'!$H$22</definedName>
    <definedName name="a_130_09">'[1]Форма №3'!$I$22</definedName>
    <definedName name="a_130_10">'[1]Форма №3'!$J$22</definedName>
    <definedName name="a_130_11">'[1]Форма №3'!$K$22</definedName>
    <definedName name="a_130_12">'[1]Форма №3'!$L$22</definedName>
    <definedName name="a_131_03">'[1]Форма №3'!$C$23</definedName>
    <definedName name="a_131_04">'[1]Форма №3'!$D$23</definedName>
    <definedName name="a_131_05">'[1]Форма №3'!$E$23</definedName>
    <definedName name="a_131_06">'[1]Форма №3'!$F$23</definedName>
    <definedName name="a_131_07">'[1]Форма №3'!$G$23</definedName>
    <definedName name="a_131_08">'[1]Форма №3'!$H$23</definedName>
    <definedName name="a_131_09">'[1]Форма №3'!$I$23</definedName>
    <definedName name="a_131_10">'[1]Форма №3'!$J$23</definedName>
    <definedName name="a_131_11">'[1]Форма №3'!$K$23</definedName>
    <definedName name="a_131_12">'[1]Форма №3'!$L$23</definedName>
    <definedName name="a_132_03">'[1]Форма №3'!$C$24</definedName>
    <definedName name="a_132_04">'[1]Форма №3'!$D$24</definedName>
    <definedName name="a_132_05">'[1]Форма №3'!$E$24</definedName>
    <definedName name="a_132_06">'[1]Форма №3'!$F$24</definedName>
    <definedName name="a_132_07">'[1]Форма №3'!$G$24</definedName>
    <definedName name="a_132_08">'[1]Форма №3'!$H$24</definedName>
    <definedName name="a_132_09">'[1]Форма №3'!$I$24</definedName>
    <definedName name="a_132_10">'[1]Форма №3'!$J$24</definedName>
    <definedName name="a_132_11">'[1]Форма №3'!$K$24</definedName>
    <definedName name="a_132_12">'[1]Форма №3'!$L$24</definedName>
    <definedName name="a_140_03">'[1]Форма №3'!$C$25</definedName>
    <definedName name="a_140_04">'[1]Форма №3'!$D$25</definedName>
    <definedName name="a_140_05">'[1]Форма №3'!$E$25</definedName>
    <definedName name="a_140_06">'[1]Форма №3'!$F$25</definedName>
    <definedName name="a_140_07">'[1]Форма №3'!$G$25</definedName>
    <definedName name="a_150_03">'[1]Форма №3'!$C$27</definedName>
    <definedName name="a_150_04">'[1]Форма №3'!$D$27</definedName>
    <definedName name="a_150_05">'[1]Форма №3'!$E$27</definedName>
    <definedName name="a_150_06">'[1]Форма №3'!$F$27</definedName>
    <definedName name="a_150_07">'[1]Форма №3'!$G$27</definedName>
    <definedName name="a_152_03">'[1]Форма №3'!$C$28</definedName>
    <definedName name="a_152_04">'[1]Форма №3'!$D$28</definedName>
    <definedName name="a_152_05">'[1]Форма №3'!$E$28</definedName>
    <definedName name="a_152_06">'[1]Форма №3'!$F$28</definedName>
    <definedName name="a_152_07">'[1]Форма №3'!$G$28</definedName>
    <definedName name="a_153_03">'[1]Форма №3'!$C$29</definedName>
    <definedName name="a_153_04">'[1]Форма №3'!$D$29</definedName>
    <definedName name="a_153_05">'[1]Форма №3'!$E$29</definedName>
    <definedName name="a_153_06">'[1]Форма №3'!$F$29</definedName>
    <definedName name="a_153_07">'[1]Форма №3'!$G$29</definedName>
    <definedName name="a_160_03">'[1]Форма №3'!$C$30</definedName>
    <definedName name="a_160_04">'[1]Форма №3'!$D$30</definedName>
    <definedName name="a_160_05">'[1]Форма №3'!$E$30</definedName>
    <definedName name="a_160_06">'[1]Форма №3'!$F$30</definedName>
    <definedName name="a_160_07">'[1]Форма №3'!$G$30</definedName>
    <definedName name="a_160_08">'[1]Форма №3'!$H$30</definedName>
    <definedName name="a_160_09">'[1]Форма №3'!$I$30</definedName>
    <definedName name="a_160_10">'[1]Форма №3'!$J$30</definedName>
    <definedName name="a_160_11">'[1]Форма №3'!$K$30</definedName>
    <definedName name="a_160_12">'[1]Форма №3'!$L$30</definedName>
    <definedName name="a_170_03">'[1]Форма №3'!$C$31</definedName>
    <definedName name="a_170_04">'[1]Форма №3'!$D$31</definedName>
    <definedName name="a_170_05">'[1]Форма №3'!$E$31</definedName>
    <definedName name="a_170_06">'[1]Форма №3'!$F$31</definedName>
    <definedName name="a_170_07">'[1]Форма №3'!$G$31</definedName>
    <definedName name="a_170_08">'[1]Форма №3'!$H$31</definedName>
    <definedName name="a_170_09">'[1]Форма №3'!$I$31</definedName>
    <definedName name="a_170_10">'[1]Форма №3'!$J$31</definedName>
    <definedName name="a_170_11">'[1]Форма №3'!$K$31</definedName>
    <definedName name="a_170_12">'[1]Форма №3'!$L$31</definedName>
    <definedName name="BeginDebKred">#REF!</definedName>
    <definedName name="c_010">'[1]Форма №4'!$C$5</definedName>
    <definedName name="c_011">'[1]Форма №4'!$C$6</definedName>
    <definedName name="c_012">'[1]Форма №4'!$C$7</definedName>
    <definedName name="c_013">'[1]Форма №4'!$C$8</definedName>
    <definedName name="c_014">'[1]Форма №4'!$C$9</definedName>
    <definedName name="c_020">'[1]Форма №4'!$C$11</definedName>
    <definedName name="c_021">'[1]Форма №4'!$C$12</definedName>
    <definedName name="c_022">'[1]Форма №4'!$C$13</definedName>
    <definedName name="c_023">'[1]Форма №4'!$C$14</definedName>
    <definedName name="c_024">'[1]Форма №4'!$C$15</definedName>
    <definedName name="c_030">'[1]Форма №4'!$C$17</definedName>
    <definedName name="c_031">'[1]Форма №4'!$C$18</definedName>
    <definedName name="c_032">'[1]Форма №4'!$C$19</definedName>
    <definedName name="c_040">'[1]Форма №4'!$C$21</definedName>
    <definedName name="c_041">'[1]Форма №4'!$C$22</definedName>
    <definedName name="c_042">'[1]Форма №4'!$C$23</definedName>
    <definedName name="c_043">'[1]Форма №4'!$C$24</definedName>
    <definedName name="c_044">'[1]Форма №4'!$C$25</definedName>
    <definedName name="c_050">'[1]Форма №4'!$C$27</definedName>
    <definedName name="c_051">'[1]Форма №4'!$C$28</definedName>
    <definedName name="c_052">'[1]Форма №4'!$C$29</definedName>
    <definedName name="c_053">'[1]Форма №4'!$C$30</definedName>
    <definedName name="c_060">'[1]Форма №4'!$C$31</definedName>
    <definedName name="c_070">'[1]Форма №4'!$C$32</definedName>
    <definedName name="c_080">'[1]Форма №4'!$C$33</definedName>
    <definedName name="cd_inn">#REF!</definedName>
    <definedName name="cd_name">#REF!</definedName>
    <definedName name="cd_num">#REF!</definedName>
    <definedName name="cd_okpo">#REF!</definedName>
    <definedName name="cd_seria">#REF!</definedName>
    <definedName name="cm_090">'[1]Валюта'!$C$3</definedName>
    <definedName name="cm_100">'[1]Валюта'!$C$4</definedName>
    <definedName name="cm_101">'[1]Валюта'!$C$6</definedName>
    <definedName name="cm_102">'[1]Валюта'!$C$7</definedName>
    <definedName name="cm_103">'[1]Валюта'!$C$8</definedName>
    <definedName name="cm_104">'[1]Валюта'!$C$9</definedName>
    <definedName name="cm_110">'[1]Валюта'!$C$10</definedName>
    <definedName name="cm_111">'[1]Валюта'!$C$12</definedName>
    <definedName name="cm_112">'[1]Валюта'!$C$13</definedName>
    <definedName name="cm_113">'[1]Валюта'!$C$14</definedName>
    <definedName name="cm_114">'[1]Валюта'!$C$15</definedName>
    <definedName name="cm_115">'[1]Валюта'!$C$16</definedName>
    <definedName name="cm_120">'[1]Валюта'!$C$17</definedName>
    <definedName name="d_010">'[1]Форма №4'!$D$5</definedName>
    <definedName name="d_011">'[1]Форма №4'!$D$6</definedName>
    <definedName name="d_012">'[1]Форма №4'!$D$7</definedName>
    <definedName name="d_013">'[1]Форма №4'!$D$8</definedName>
    <definedName name="d_014">'[1]Форма №4'!$D$9</definedName>
    <definedName name="d_020">'[1]Форма №4'!$D$11</definedName>
    <definedName name="d_021">'[1]Форма №4'!$D$12</definedName>
    <definedName name="d_022">'[1]Форма №4'!$D$13</definedName>
    <definedName name="d_023">'[1]Форма №4'!$D$14</definedName>
    <definedName name="d_024">'[1]Форма №4'!$D$15</definedName>
    <definedName name="d_030">'[1]Форма №4'!$D$17</definedName>
    <definedName name="d_031">'[1]Форма №4'!$D$18</definedName>
    <definedName name="d_032">'[1]Форма №4'!$D$19</definedName>
    <definedName name="d_040">'[1]Форма №4'!$D$21</definedName>
    <definedName name="d_041">'[1]Форма №4'!$D$22</definedName>
    <definedName name="d_042">'[1]Форма №4'!$D$23</definedName>
    <definedName name="d_043">'[1]Форма №4'!$D$24</definedName>
    <definedName name="d_044">'[1]Форма №4'!$D$25</definedName>
    <definedName name="d_050">'[1]Форма №4'!$D$27</definedName>
    <definedName name="d_051">'[1]Форма №4'!$D$28</definedName>
    <definedName name="d_052">'[1]Форма №4'!$D$29</definedName>
    <definedName name="d_053">'[1]Форма №4'!$D$30</definedName>
    <definedName name="d_060">'[1]Форма №4'!$D$31</definedName>
    <definedName name="d_070">'[1]Форма №4'!$D$32</definedName>
    <definedName name="d_080">'[1]Форма №4'!$D$33</definedName>
    <definedName name="d_210">'[1]Платежи '!$C$4</definedName>
    <definedName name="d_220">'[1]Платежи '!$C$5</definedName>
    <definedName name="d_230">'[1]Платежи '!$C$6</definedName>
    <definedName name="d_240">'[1]Платежи '!$C$7</definedName>
    <definedName name="d_250">'[1]Платежи '!$C$8</definedName>
    <definedName name="d_260">'[1]Платежи '!$C$9</definedName>
    <definedName name="d_270">'[1]Платежи '!$C$10</definedName>
    <definedName name="d_280">'[1]Платежи '!$C$11</definedName>
    <definedName name="d_290">'[1]Платежи '!$C$12</definedName>
    <definedName name="d_300">'[1]Платежи '!$C$13</definedName>
    <definedName name="d_310">'[1]Платежи '!$C$14</definedName>
    <definedName name="d_320">'[1]Платежи '!$C$15</definedName>
    <definedName name="d_330">'[1]Платежи '!$C$16</definedName>
    <definedName name="d_340">'[1]Платежи '!$C$17</definedName>
    <definedName name="end">#REF!</definedName>
    <definedName name="f_210">'[1]Платежи '!$D$4</definedName>
    <definedName name="f_220">'[1]Платежи '!$D$5</definedName>
    <definedName name="f_230">'[1]Платежи '!$D$6</definedName>
    <definedName name="f_240">'[1]Платежи '!$D$7</definedName>
    <definedName name="f_250">'[1]Платежи '!$D$8</definedName>
    <definedName name="f_260">'[1]Платежи '!$D$9</definedName>
    <definedName name="f_270">'[1]Платежи '!$D$10</definedName>
    <definedName name="f_280">'[1]Платежи '!$D$11</definedName>
    <definedName name="f_290">'[1]Платежи '!$D$12</definedName>
    <definedName name="f_300">'[1]Платежи '!$D$13</definedName>
    <definedName name="f_310">'[1]Платежи '!$D$14</definedName>
    <definedName name="f_320">'[1]Платежи '!$D$15</definedName>
    <definedName name="f_330">'[1]Платежи '!$D$16</definedName>
    <definedName name="f_340">'[1]Платежи '!$D$17</definedName>
    <definedName name="InnCol">#REF!,#REF!</definedName>
    <definedName name="l_020">'[1]Форма №2'!$F$7</definedName>
    <definedName name="l_030">'[1]Форма №2'!$F$8</definedName>
    <definedName name="l_040">'[1]Форма №2'!$F$9</definedName>
    <definedName name="l_060">'[1]Форма №2'!$F$11</definedName>
    <definedName name="l_070">'[1]Форма №2'!$F$12</definedName>
    <definedName name="l_080">'[1]Форма №2'!$F$13</definedName>
    <definedName name="l_090">'[1]Форма №2'!$F$14</definedName>
    <definedName name="l_100">'[1]Форма №2'!$F$15</definedName>
    <definedName name="l_110">'[1]Форма №2'!$F$16</definedName>
    <definedName name="l_130">'[1]Форма №2'!$F$19</definedName>
    <definedName name="l_135">'[1]Форма №2'!$F$20</definedName>
    <definedName name="l_140">'[1]Форма №2'!$F$21</definedName>
    <definedName name="l_145">'[1]Форма №2'!$F$22</definedName>
    <definedName name="l_150">'[1]Форма №2'!$F$23</definedName>
    <definedName name="l_160">'[1]Форма №2'!$F$24</definedName>
    <definedName name="l_170">'[1]Форма №2'!$F$25</definedName>
    <definedName name="l_180">'[1]Форма №2'!$F$26</definedName>
    <definedName name="l_190">'[1]Форма №2'!$F$27</definedName>
    <definedName name="l_200">'[1]Форма №2'!$F$28</definedName>
    <definedName name="p_010">'[1]Форма №2'!$E$6</definedName>
    <definedName name="p_050">'[1]Форма №2'!$E$10</definedName>
    <definedName name="p_070">'[1]Форма №2'!$E$12</definedName>
    <definedName name="p_100">'[1]Форма №2'!$E$15</definedName>
    <definedName name="p_110">'[1]Форма №2'!$E$16</definedName>
    <definedName name="p_120">'[1]Форма №2'!$E$17</definedName>
    <definedName name="p_125">'[1]Форма №2'!$E$18</definedName>
    <definedName name="p_130">'[1]Форма №2'!$E$19</definedName>
    <definedName name="p_135">'[1]Форма №2'!$E$20</definedName>
    <definedName name="p_140">'[1]Форма №2'!$E$21</definedName>
    <definedName name="p_145">'[1]Форма №2'!$E$22</definedName>
    <definedName name="p_150">'[1]Форма №2'!$E$23</definedName>
    <definedName name="p_160">'[1]Форма №2'!$E$24</definedName>
    <definedName name="p_170">'[1]Форма №2'!$E$25</definedName>
    <definedName name="p_200">'[1]Форма №2'!$E$28</definedName>
    <definedName name="StartDebCred">#REF!</definedName>
    <definedName name="_xlnm.Print_Area" localSheetId="1">'Молиявий натижа тезкор'!$A$1:$F$148</definedName>
    <definedName name="СПРАВКА_О_ДЕБИТОРСКОЙ_И_КРЕДИТОРСКОЙ_ЗАДОЛЖЕННОСТЯХ">#REF!</definedName>
  </definedNames>
  <calcPr fullCalcOnLoad="1"/>
</workbook>
</file>

<file path=xl/sharedStrings.xml><?xml version="1.0" encoding="utf-8"?>
<sst xmlns="http://schemas.openxmlformats.org/spreadsheetml/2006/main" count="106" uniqueCount="100">
  <si>
    <t>Руководитель_______________________________</t>
  </si>
  <si>
    <t>Дивидентлар шаклидаги даромадлар</t>
  </si>
  <si>
    <t>Узок муддатли ижара (молиявий лизинг)дан даромадлар</t>
  </si>
  <si>
    <t>Валюта курси фаркидан даромадлар</t>
  </si>
  <si>
    <t>Фоизлар шаклидаги даромадлар</t>
  </si>
  <si>
    <t>Бош бухгалтер</t>
  </si>
  <si>
    <t>Хисоб буйича</t>
  </si>
  <si>
    <t>Сатр</t>
  </si>
  <si>
    <t>Юридик шахслардан олинадиган даромад (фойда)</t>
  </si>
  <si>
    <t>Шу жумладан жамгариб бориладиган пенсияга ажратма</t>
  </si>
  <si>
    <t>Ободонлаштириш ва ижтимоий инфратузилмани</t>
  </si>
  <si>
    <t>ривожлантириш солиги</t>
  </si>
  <si>
    <t>Юридик шахслар мол-мулки солиги</t>
  </si>
  <si>
    <t>Юридик шахслардан олинадиган ер солиги</t>
  </si>
  <si>
    <t>Ягона солик тулови</t>
  </si>
  <si>
    <t>Катъий белгиланган солик</t>
  </si>
  <si>
    <t>Утган йилнинг</t>
  </si>
  <si>
    <t>шу даврида</t>
  </si>
  <si>
    <t>(Фойда)</t>
  </si>
  <si>
    <t>Жисмоний шахслардан</t>
  </si>
  <si>
    <t>Маъмурий харажатлар</t>
  </si>
  <si>
    <t>0 80</t>
  </si>
  <si>
    <t>Сотиш харажатлари</t>
  </si>
  <si>
    <t>Бошка операцион харажатлар</t>
  </si>
  <si>
    <t>Асосий фаолиятнинг бошка даромадлари</t>
  </si>
  <si>
    <t>Махсулот (товар, иш ва хизмат)ларни сотишдан соф тушум</t>
  </si>
  <si>
    <t>0 90</t>
  </si>
  <si>
    <t>Давр харажатлари, жами (сатр 050+060+070+080),шу жумладан</t>
  </si>
  <si>
    <t>Даромад солиги тулангунга кадар фойда(зарар)(сатр220+/-230)</t>
  </si>
  <si>
    <t>Даромад (фойда) солиги</t>
  </si>
  <si>
    <t>Фойдадан бошка соликлар ва йигимлар</t>
  </si>
  <si>
    <t>Хисобот даврининг соф фойдаси(зарари) (сатр240-250-260)</t>
  </si>
  <si>
    <t>БЮДЖЕТГА ТУЛОВЛАР ТУГРИСИДА МАЪЛУМОТ</t>
  </si>
  <si>
    <t>Ягона ер солиги</t>
  </si>
  <si>
    <t>Ер отси бойликларидан фойдаланганлик учун солик</t>
  </si>
  <si>
    <t>Сув ресурсларидан фойдаланганлик учун солик</t>
  </si>
  <si>
    <t>Махаллий бюджетга йигимлар</t>
  </si>
  <si>
    <t>Жами бюджет туловлари суммаси (280дан 480 гача,</t>
  </si>
  <si>
    <t>291 сатрдан ташкари</t>
  </si>
  <si>
    <t>Хисобот даврида</t>
  </si>
  <si>
    <t>Молиявий фаолиятнинг бошка харажатлари</t>
  </si>
  <si>
    <t>Умумхужалик фаолиятининг фойдаси(зарари)(сатр100+110-170)</t>
  </si>
  <si>
    <t>Фавкулодда фойда ва зарарлар</t>
  </si>
  <si>
    <t>Сотилган махсулот (товар, иш ва хизмат)ларнинг таннархи</t>
  </si>
  <si>
    <t>Даромадлар</t>
  </si>
  <si>
    <t>0 20</t>
  </si>
  <si>
    <t>0 60</t>
  </si>
  <si>
    <t>Бошка соликлар</t>
  </si>
  <si>
    <t>Молиявий фаолиятнинг бошка даромадлари</t>
  </si>
  <si>
    <t>коди</t>
  </si>
  <si>
    <t>0 10</t>
  </si>
  <si>
    <t>0 70</t>
  </si>
  <si>
    <t>0 50</t>
  </si>
  <si>
    <t>0 40</t>
  </si>
  <si>
    <t>Харажатлар</t>
  </si>
  <si>
    <t>(зарар)</t>
  </si>
  <si>
    <t>Кушилган киймат солиги</t>
  </si>
  <si>
    <t>0 30</t>
  </si>
  <si>
    <t>туланиши к-к</t>
  </si>
  <si>
    <t>Главный бухгалтер_____________________</t>
  </si>
  <si>
    <t>Асосий фаолиятнинг фойдаси(зарари) сатр 030-040+090</t>
  </si>
  <si>
    <t>Хакикатда туланган</t>
  </si>
  <si>
    <t>Валюта курси фаркидан зарарлар</t>
  </si>
  <si>
    <t>Фоизлар шаклидаги харажатлар</t>
  </si>
  <si>
    <t>Узок муддатли ижара (молиявий лизинг)фоизлари харажатлари</t>
  </si>
  <si>
    <t>Ягона ижтимоий тулов 25 %</t>
  </si>
  <si>
    <t>00332015</t>
  </si>
  <si>
    <t>МОЛИЯВИЙ НАТИЖАЛАР ТУГРИСИДА ХИСОБОТ  2-сонли шакл</t>
  </si>
  <si>
    <t>БХУТ буйича 2 шакл</t>
  </si>
  <si>
    <t>КТУТ буйича</t>
  </si>
  <si>
    <t>Тармок ___________ИШЛАБ ЧИКАРИШ_______________</t>
  </si>
  <si>
    <t>ХХТУТ буйича</t>
  </si>
  <si>
    <t>Ташкилий хукукий шакл _________________________________</t>
  </si>
  <si>
    <t>ТХШТ буйича</t>
  </si>
  <si>
    <t>Мулкчилик шакли _____АКЦИЯДОРЛИК жамияти__________</t>
  </si>
  <si>
    <t>МШТ буйича</t>
  </si>
  <si>
    <t>ДБИБТ буйича</t>
  </si>
  <si>
    <t>СТИР</t>
  </si>
  <si>
    <t>Худуд ____________________________________________________</t>
  </si>
  <si>
    <t>МХОБТ</t>
  </si>
  <si>
    <t>Жунатилган сана</t>
  </si>
  <si>
    <t>Улчов бирлиги, минг сум</t>
  </si>
  <si>
    <t>кабул килинган сана</t>
  </si>
  <si>
    <t>Такдим килиш муддати</t>
  </si>
  <si>
    <t>Махсулот(товар, иш ва хизмат)ларни сотишдан ялпи фойдаси (зарари) (сатр 010-020)</t>
  </si>
  <si>
    <t>келгусида соликка тортиладиган базадан чикариладиган хисобот даври харажатлари</t>
  </si>
  <si>
    <t>Молиявий фаолиятнинг даромадлари,жами (сатр 120+130+140+150+160), шу жумладан:</t>
  </si>
  <si>
    <t>Молиявий фаолият буйича харажатлар (сатр180+190+200+210) Шу жумладан:</t>
  </si>
  <si>
    <t xml:space="preserve">Акциз солиги </t>
  </si>
  <si>
    <t>Йул жамгармасига мажбурий тулов 1,4%</t>
  </si>
  <si>
    <t>Бюджетдан ташкари пенсия жамгармасига мажбурий тулов 7 %</t>
  </si>
  <si>
    <t>Мактаб таълими жамгармасига мажбурий тулов 0,5%</t>
  </si>
  <si>
    <t>Пенсия жамгармаси 1,6%</t>
  </si>
  <si>
    <t>12 БЖ</t>
  </si>
  <si>
    <t>Корхона, ташкилот ______Тошлок пахта тозалаш заводи_____</t>
  </si>
  <si>
    <t>Вазирлик, идора ва бошкалар __ПАХТАСАНОАТ  ХАБ_</t>
  </si>
  <si>
    <t>Солик туловчи идентификация раками ____200187165____</t>
  </si>
  <si>
    <t>Манзил __Тошлок т. Навоий куча 63 уй__________</t>
  </si>
  <si>
    <t>бюджет туловларини кечиктирганлик учун молиявий жазолар</t>
  </si>
  <si>
    <t>2018 йил 1 октябр холатига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</si>
</sst>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"/>
    <numFmt numFmtId="174" formatCode="_-* #,##0.0_р_._-;\-* #,##0.0_р_._-;_-* &quot;-&quot;??_р_._-;_-@_-"/>
    <numFmt numFmtId="175" formatCode="#,##0.0"/>
    <numFmt numFmtId="176" formatCode="0.0%"/>
    <numFmt numFmtId="177" formatCode="#,##0.0_р_."/>
    <numFmt numFmtId="178" formatCode="#,##0\ &quot;сўм&quot;;\-#,##0\ &quot;сўм&quot;"/>
    <numFmt numFmtId="179" formatCode="#,##0\ &quot;сўм&quot;;[Red]\-#,##0\ &quot;сўм&quot;"/>
    <numFmt numFmtId="180" formatCode="#,##0.00\ &quot;сўм&quot;;\-#,##0.00\ &quot;сўм&quot;"/>
    <numFmt numFmtId="181" formatCode="#,##0.00\ &quot;сўм&quot;;[Red]\-#,##0.00\ &quot;сўм&quot;"/>
    <numFmt numFmtId="182" formatCode="_-* #,##0\ &quot;сўм&quot;_-;\-* #,##0\ &quot;сўм&quot;_-;_-* &quot;-&quot;\ &quot;сўм&quot;_-;_-@_-"/>
    <numFmt numFmtId="183" formatCode="_-* #,##0\ _с_ў_м_-;\-* #,##0\ _с_ў_м_-;_-* &quot;-&quot;\ _с_ў_м_-;_-@_-"/>
    <numFmt numFmtId="184" formatCode="_-* #,##0.00\ &quot;сўм&quot;_-;\-* #,##0.00\ &quot;сўм&quot;_-;_-* &quot;-&quot;??\ &quot;сўм&quot;_-;_-@_-"/>
    <numFmt numFmtId="185" formatCode="_-* #,##0.00\ _с_ў_м_-;\-* #,##0.00\ _с_ў_м_-;_-* &quot;-&quot;??\ _с_ў_м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_р_."/>
    <numFmt numFmtId="192" formatCode="#,##0.000"/>
    <numFmt numFmtId="193" formatCode="_-* #,##0_р_._-;\-* #,##0_р_._-;_-* &quot;-&quot;??_р_._-;_-@_-"/>
    <numFmt numFmtId="194" formatCode="#,##0.00\ _₽"/>
    <numFmt numFmtId="195" formatCode="#,##0\ _₽"/>
    <numFmt numFmtId="196" formatCode="#,##0.0\ _₽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0" fillId="18" borderId="0" xfId="0" applyFont="1" applyFill="1" applyAlignment="1">
      <alignment/>
    </xf>
    <xf numFmtId="0" fontId="20" fillId="18" borderId="0" xfId="0" applyFont="1" applyFill="1" applyAlignment="1">
      <alignment horizontal="left"/>
    </xf>
    <xf numFmtId="0" fontId="20" fillId="18" borderId="0" xfId="0" applyFont="1" applyFill="1" applyBorder="1" applyAlignment="1">
      <alignment/>
    </xf>
    <xf numFmtId="0" fontId="20" fillId="18" borderId="10" xfId="0" applyFont="1" applyFill="1" applyBorder="1" applyAlignment="1">
      <alignment/>
    </xf>
    <xf numFmtId="0" fontId="20" fillId="18" borderId="11" xfId="0" applyFont="1" applyFill="1" applyBorder="1" applyAlignment="1">
      <alignment/>
    </xf>
    <xf numFmtId="0" fontId="20" fillId="18" borderId="12" xfId="0" applyFont="1" applyFill="1" applyBorder="1" applyAlignment="1">
      <alignment/>
    </xf>
    <xf numFmtId="0" fontId="20" fillId="18" borderId="13" xfId="0" applyFont="1" applyFill="1" applyBorder="1" applyAlignment="1">
      <alignment/>
    </xf>
    <xf numFmtId="0" fontId="20" fillId="18" borderId="14" xfId="0" applyFont="1" applyFill="1" applyBorder="1" applyAlignment="1">
      <alignment/>
    </xf>
    <xf numFmtId="0" fontId="20" fillId="18" borderId="15" xfId="0" applyFont="1" applyFill="1" applyBorder="1" applyAlignment="1">
      <alignment/>
    </xf>
    <xf numFmtId="0" fontId="22" fillId="18" borderId="10" xfId="0" applyFont="1" applyFill="1" applyBorder="1" applyAlignment="1">
      <alignment horizontal="left"/>
    </xf>
    <xf numFmtId="0" fontId="22" fillId="18" borderId="16" xfId="0" applyFont="1" applyFill="1" applyBorder="1" applyAlignment="1">
      <alignment horizontal="center"/>
    </xf>
    <xf numFmtId="0" fontId="22" fillId="18" borderId="0" xfId="0" applyFont="1" applyFill="1" applyAlignment="1">
      <alignment/>
    </xf>
    <xf numFmtId="0" fontId="22" fillId="18" borderId="17" xfId="0" applyFont="1" applyFill="1" applyBorder="1" applyAlignment="1">
      <alignment horizontal="left"/>
    </xf>
    <xf numFmtId="0" fontId="22" fillId="18" borderId="18" xfId="0" applyFont="1" applyFill="1" applyBorder="1" applyAlignment="1">
      <alignment horizontal="center"/>
    </xf>
    <xf numFmtId="0" fontId="22" fillId="18" borderId="19" xfId="0" applyFont="1" applyFill="1" applyBorder="1" applyAlignment="1">
      <alignment horizontal="center"/>
    </xf>
    <xf numFmtId="0" fontId="22" fillId="18" borderId="12" xfId="0" applyFont="1" applyFill="1" applyBorder="1" applyAlignment="1">
      <alignment horizontal="left"/>
    </xf>
    <xf numFmtId="0" fontId="22" fillId="18" borderId="20" xfId="0" applyFont="1" applyFill="1" applyBorder="1" applyAlignment="1">
      <alignment horizontal="center"/>
    </xf>
    <xf numFmtId="0" fontId="20" fillId="18" borderId="14" xfId="0" applyFont="1" applyFill="1" applyBorder="1" applyAlignment="1">
      <alignment horizontal="left" vertical="center" wrapText="1"/>
    </xf>
    <xf numFmtId="0" fontId="23" fillId="18" borderId="18" xfId="0" applyFont="1" applyFill="1" applyBorder="1" applyAlignment="1">
      <alignment horizontal="center"/>
    </xf>
    <xf numFmtId="3" fontId="23" fillId="18" borderId="21" xfId="0" applyNumberFormat="1" applyFont="1" applyFill="1" applyBorder="1" applyAlignment="1">
      <alignment horizontal="right"/>
    </xf>
    <xf numFmtId="0" fontId="20" fillId="18" borderId="10" xfId="0" applyFont="1" applyFill="1" applyBorder="1" applyAlignment="1">
      <alignment horizontal="left" vertical="center" wrapText="1"/>
    </xf>
    <xf numFmtId="0" fontId="24" fillId="18" borderId="18" xfId="0" applyFont="1" applyFill="1" applyBorder="1" applyAlignment="1">
      <alignment horizontal="center"/>
    </xf>
    <xf numFmtId="3" fontId="24" fillId="18" borderId="21" xfId="0" applyNumberFormat="1" applyFont="1" applyFill="1" applyBorder="1" applyAlignment="1">
      <alignment horizontal="right"/>
    </xf>
    <xf numFmtId="192" fontId="23" fillId="18" borderId="21" xfId="0" applyNumberFormat="1" applyFont="1" applyFill="1" applyBorder="1" applyAlignment="1">
      <alignment horizontal="right"/>
    </xf>
    <xf numFmtId="3" fontId="29" fillId="18" borderId="21" xfId="0" applyNumberFormat="1" applyFont="1" applyFill="1" applyBorder="1" applyAlignment="1">
      <alignment horizontal="right"/>
    </xf>
    <xf numFmtId="0" fontId="20" fillId="18" borderId="10" xfId="0" applyFont="1" applyFill="1" applyBorder="1" applyAlignment="1">
      <alignment horizontal="left" vertical="center"/>
    </xf>
    <xf numFmtId="0" fontId="20" fillId="18" borderId="10" xfId="0" applyFont="1" applyFill="1" applyBorder="1" applyAlignment="1">
      <alignment horizontal="left" wrapText="1"/>
    </xf>
    <xf numFmtId="0" fontId="20" fillId="18" borderId="21" xfId="0" applyFont="1" applyFill="1" applyBorder="1" applyAlignment="1">
      <alignment horizontal="left" vertical="center" wrapText="1"/>
    </xf>
    <xf numFmtId="0" fontId="20" fillId="18" borderId="0" xfId="0" applyFont="1" applyFill="1" applyAlignment="1">
      <alignment horizontal="left" vertical="center" wrapText="1"/>
    </xf>
    <xf numFmtId="0" fontId="23" fillId="18" borderId="22" xfId="0" applyFont="1" applyFill="1" applyBorder="1" applyAlignment="1">
      <alignment horizontal="center"/>
    </xf>
    <xf numFmtId="0" fontId="24" fillId="18" borderId="22" xfId="0" applyFont="1" applyFill="1" applyBorder="1" applyAlignment="1">
      <alignment horizontal="center"/>
    </xf>
    <xf numFmtId="0" fontId="23" fillId="18" borderId="21" xfId="0" applyFont="1" applyFill="1" applyBorder="1" applyAlignment="1">
      <alignment horizontal="center"/>
    </xf>
    <xf numFmtId="0" fontId="21" fillId="18" borderId="10" xfId="0" applyFont="1" applyFill="1" applyBorder="1" applyAlignment="1">
      <alignment horizontal="left" vertical="center" wrapText="1"/>
    </xf>
    <xf numFmtId="0" fontId="21" fillId="18" borderId="21" xfId="0" applyFont="1" applyFill="1" applyBorder="1" applyAlignment="1">
      <alignment horizontal="left" vertical="center" wrapText="1"/>
    </xf>
    <xf numFmtId="1" fontId="20" fillId="18" borderId="0" xfId="0" applyNumberFormat="1" applyFont="1" applyFill="1" applyAlignment="1">
      <alignment/>
    </xf>
    <xf numFmtId="3" fontId="20" fillId="18" borderId="0" xfId="0" applyNumberFormat="1" applyFont="1" applyFill="1" applyAlignment="1">
      <alignment/>
    </xf>
    <xf numFmtId="0" fontId="25" fillId="18" borderId="0" xfId="0" applyFont="1" applyFill="1" applyAlignment="1">
      <alignment horizontal="left"/>
    </xf>
    <xf numFmtId="0" fontId="25" fillId="18" borderId="0" xfId="0" applyFont="1" applyFill="1" applyAlignment="1">
      <alignment/>
    </xf>
    <xf numFmtId="0" fontId="20" fillId="18" borderId="10" xfId="0" applyFont="1" applyFill="1" applyBorder="1" applyAlignment="1">
      <alignment horizontal="left"/>
    </xf>
    <xf numFmtId="0" fontId="20" fillId="18" borderId="17" xfId="0" applyFont="1" applyFill="1" applyBorder="1" applyAlignment="1">
      <alignment horizontal="left"/>
    </xf>
    <xf numFmtId="0" fontId="20" fillId="18" borderId="0" xfId="0" applyFont="1" applyFill="1" applyBorder="1" applyAlignment="1">
      <alignment horizontal="center"/>
    </xf>
    <xf numFmtId="0" fontId="20" fillId="18" borderId="12" xfId="0" applyFont="1" applyFill="1" applyBorder="1" applyAlignment="1">
      <alignment horizontal="left"/>
    </xf>
    <xf numFmtId="3" fontId="23" fillId="18" borderId="0" xfId="0" applyNumberFormat="1" applyFont="1" applyFill="1" applyBorder="1" applyAlignment="1">
      <alignment horizontal="center"/>
    </xf>
    <xf numFmtId="3" fontId="23" fillId="18" borderId="16" xfId="0" applyNumberFormat="1" applyFont="1" applyFill="1" applyBorder="1" applyAlignment="1">
      <alignment horizontal="center"/>
    </xf>
    <xf numFmtId="3" fontId="23" fillId="18" borderId="18" xfId="0" applyNumberFormat="1" applyFont="1" applyFill="1" applyBorder="1" applyAlignment="1">
      <alignment horizontal="center"/>
    </xf>
    <xf numFmtId="3" fontId="23" fillId="18" borderId="22" xfId="0" applyNumberFormat="1" applyFont="1" applyFill="1" applyBorder="1" applyAlignment="1">
      <alignment horizontal="center"/>
    </xf>
    <xf numFmtId="0" fontId="30" fillId="18" borderId="0" xfId="0" applyFont="1" applyFill="1" applyAlignment="1">
      <alignment horizontal="left"/>
    </xf>
    <xf numFmtId="0" fontId="30" fillId="18" borderId="0" xfId="0" applyFont="1" applyFill="1" applyAlignment="1">
      <alignment/>
    </xf>
    <xf numFmtId="49" fontId="21" fillId="18" borderId="0" xfId="0" applyNumberFormat="1" applyFont="1" applyFill="1" applyAlignment="1">
      <alignment horizontal="left"/>
    </xf>
    <xf numFmtId="1" fontId="30" fillId="18" borderId="0" xfId="0" applyNumberFormat="1" applyFont="1" applyFill="1" applyAlignment="1">
      <alignment/>
    </xf>
    <xf numFmtId="49" fontId="20" fillId="18" borderId="0" xfId="0" applyNumberFormat="1" applyFont="1" applyFill="1" applyAlignment="1">
      <alignment horizontal="left"/>
    </xf>
    <xf numFmtId="0" fontId="21" fillId="18" borderId="0" xfId="0" applyFont="1" applyFill="1" applyAlignment="1">
      <alignment horizontal="left"/>
    </xf>
    <xf numFmtId="3" fontId="20" fillId="18" borderId="0" xfId="0" applyNumberFormat="1" applyFont="1" applyFill="1" applyBorder="1" applyAlignment="1">
      <alignment horizontal="center"/>
    </xf>
    <xf numFmtId="0" fontId="22" fillId="18" borderId="0" xfId="0" applyFont="1" applyFill="1" applyBorder="1" applyAlignment="1">
      <alignment horizontal="center"/>
    </xf>
    <xf numFmtId="3" fontId="23" fillId="18" borderId="0" xfId="0" applyNumberFormat="1" applyFont="1" applyFill="1" applyBorder="1" applyAlignment="1">
      <alignment horizontal="right"/>
    </xf>
    <xf numFmtId="192" fontId="23" fillId="18" borderId="0" xfId="0" applyNumberFormat="1" applyFont="1" applyFill="1" applyBorder="1" applyAlignment="1">
      <alignment horizontal="right"/>
    </xf>
    <xf numFmtId="3" fontId="24" fillId="18" borderId="0" xfId="0" applyNumberFormat="1" applyFont="1" applyFill="1" applyBorder="1" applyAlignment="1">
      <alignment horizontal="right"/>
    </xf>
    <xf numFmtId="3" fontId="29" fillId="18" borderId="0" xfId="0" applyNumberFormat="1" applyFont="1" applyFill="1" applyBorder="1" applyAlignment="1">
      <alignment horizontal="right"/>
    </xf>
    <xf numFmtId="3" fontId="23" fillId="18" borderId="0" xfId="0" applyNumberFormat="1" applyFont="1" applyFill="1" applyBorder="1" applyAlignment="1">
      <alignment/>
    </xf>
    <xf numFmtId="3" fontId="24" fillId="18" borderId="0" xfId="0" applyNumberFormat="1" applyFont="1" applyFill="1" applyBorder="1" applyAlignment="1">
      <alignment horizontal="center"/>
    </xf>
    <xf numFmtId="49" fontId="20" fillId="18" borderId="12" xfId="0" applyNumberFormat="1" applyFont="1" applyFill="1" applyBorder="1" applyAlignment="1">
      <alignment horizontal="center"/>
    </xf>
    <xf numFmtId="0" fontId="20" fillId="18" borderId="0" xfId="0" applyFont="1" applyFill="1" applyAlignment="1">
      <alignment horizontal="center"/>
    </xf>
    <xf numFmtId="0" fontId="22" fillId="18" borderId="11" xfId="0" applyFont="1" applyFill="1" applyBorder="1" applyAlignment="1">
      <alignment horizontal="center"/>
    </xf>
    <xf numFmtId="0" fontId="20" fillId="18" borderId="17" xfId="0" applyFont="1" applyFill="1" applyBorder="1" applyAlignment="1">
      <alignment horizontal="center"/>
    </xf>
    <xf numFmtId="0" fontId="20" fillId="18" borderId="23" xfId="0" applyFont="1" applyFill="1" applyBorder="1" applyAlignment="1">
      <alignment horizontal="center"/>
    </xf>
    <xf numFmtId="0" fontId="22" fillId="18" borderId="12" xfId="0" applyFont="1" applyFill="1" applyBorder="1" applyAlignment="1">
      <alignment horizontal="center"/>
    </xf>
    <xf numFmtId="0" fontId="22" fillId="18" borderId="13" xfId="0" applyFont="1" applyFill="1" applyBorder="1" applyAlignment="1">
      <alignment horizontal="center"/>
    </xf>
    <xf numFmtId="3" fontId="23" fillId="18" borderId="16" xfId="0" applyNumberFormat="1" applyFont="1" applyFill="1" applyBorder="1" applyAlignment="1">
      <alignment/>
    </xf>
    <xf numFmtId="0" fontId="20" fillId="18" borderId="16" xfId="0" applyFont="1" applyFill="1" applyBorder="1" applyAlignment="1">
      <alignment horizontal="center"/>
    </xf>
    <xf numFmtId="0" fontId="20" fillId="18" borderId="22" xfId="0" applyFont="1" applyFill="1" applyBorder="1" applyAlignment="1">
      <alignment horizontal="center"/>
    </xf>
    <xf numFmtId="0" fontId="20" fillId="18" borderId="18" xfId="0" applyFont="1" applyFill="1" applyBorder="1" applyAlignment="1">
      <alignment horizontal="center"/>
    </xf>
    <xf numFmtId="3" fontId="24" fillId="18" borderId="10" xfId="0" applyNumberFormat="1" applyFont="1" applyFill="1" applyBorder="1" applyAlignment="1">
      <alignment/>
    </xf>
    <xf numFmtId="3" fontId="24" fillId="18" borderId="11" xfId="0" applyNumberFormat="1" applyFont="1" applyFill="1" applyBorder="1" applyAlignment="1">
      <alignment/>
    </xf>
    <xf numFmtId="3" fontId="24" fillId="18" borderId="17" xfId="0" applyNumberFormat="1" applyFont="1" applyFill="1" applyBorder="1" applyAlignment="1">
      <alignment/>
    </xf>
    <xf numFmtId="3" fontId="24" fillId="18" borderId="23" xfId="0" applyNumberFormat="1" applyFont="1" applyFill="1" applyBorder="1" applyAlignment="1">
      <alignment/>
    </xf>
    <xf numFmtId="3" fontId="24" fillId="18" borderId="12" xfId="0" applyNumberFormat="1" applyFont="1" applyFill="1" applyBorder="1" applyAlignment="1">
      <alignment/>
    </xf>
    <xf numFmtId="3" fontId="24" fillId="18" borderId="13" xfId="0" applyNumberFormat="1" applyFont="1" applyFill="1" applyBorder="1" applyAlignment="1">
      <alignment/>
    </xf>
    <xf numFmtId="3" fontId="23" fillId="18" borderId="10" xfId="0" applyNumberFormat="1" applyFont="1" applyFill="1" applyBorder="1" applyAlignment="1">
      <alignment horizontal="center"/>
    </xf>
    <xf numFmtId="3" fontId="23" fillId="18" borderId="11" xfId="0" applyNumberFormat="1" applyFont="1" applyFill="1" applyBorder="1" applyAlignment="1">
      <alignment horizontal="center"/>
    </xf>
    <xf numFmtId="3" fontId="23" fillId="18" borderId="12" xfId="0" applyNumberFormat="1" applyFont="1" applyFill="1" applyBorder="1" applyAlignment="1">
      <alignment horizontal="center"/>
    </xf>
    <xf numFmtId="3" fontId="23" fillId="18" borderId="13" xfId="0" applyNumberFormat="1" applyFont="1" applyFill="1" applyBorder="1" applyAlignment="1">
      <alignment horizontal="center"/>
    </xf>
    <xf numFmtId="3" fontId="23" fillId="18" borderId="21" xfId="0" applyNumberFormat="1" applyFont="1" applyFill="1" applyBorder="1" applyAlignment="1">
      <alignment horizontal="center"/>
    </xf>
    <xf numFmtId="3" fontId="23" fillId="18" borderId="19" xfId="0" applyNumberFormat="1" applyFont="1" applyFill="1" applyBorder="1" applyAlignment="1">
      <alignment horizontal="center"/>
    </xf>
    <xf numFmtId="3" fontId="23" fillId="18" borderId="20" xfId="0" applyNumberFormat="1" applyFont="1" applyFill="1" applyBorder="1" applyAlignment="1">
      <alignment horizontal="center"/>
    </xf>
    <xf numFmtId="0" fontId="20" fillId="18" borderId="10" xfId="0" applyFont="1" applyFill="1" applyBorder="1" applyAlignment="1">
      <alignment horizontal="center"/>
    </xf>
    <xf numFmtId="0" fontId="20" fillId="18" borderId="11" xfId="0" applyFont="1" applyFill="1" applyBorder="1" applyAlignment="1">
      <alignment horizontal="center"/>
    </xf>
    <xf numFmtId="0" fontId="20" fillId="18" borderId="17" xfId="0" applyFont="1" applyFill="1" applyBorder="1" applyAlignment="1">
      <alignment horizontal="center"/>
    </xf>
    <xf numFmtId="0" fontId="20" fillId="18" borderId="23" xfId="0" applyFont="1" applyFill="1" applyBorder="1" applyAlignment="1">
      <alignment horizontal="center"/>
    </xf>
    <xf numFmtId="0" fontId="20" fillId="18" borderId="16" xfId="0" applyFont="1" applyFill="1" applyBorder="1" applyAlignment="1">
      <alignment horizontal="left" wrapText="1"/>
    </xf>
    <xf numFmtId="0" fontId="20" fillId="18" borderId="18" xfId="0" applyFont="1" applyFill="1" applyBorder="1" applyAlignment="1">
      <alignment horizontal="left" wrapText="1"/>
    </xf>
    <xf numFmtId="0" fontId="27" fillId="18" borderId="0" xfId="0" applyFont="1" applyFill="1" applyAlignment="1">
      <alignment horizontal="center"/>
    </xf>
    <xf numFmtId="3" fontId="20" fillId="18" borderId="12" xfId="0" applyNumberFormat="1" applyFont="1" applyFill="1" applyBorder="1" applyAlignment="1">
      <alignment horizontal="center"/>
    </xf>
    <xf numFmtId="3" fontId="20" fillId="18" borderId="13" xfId="0" applyNumberFormat="1" applyFont="1" applyFill="1" applyBorder="1" applyAlignment="1">
      <alignment horizontal="center"/>
    </xf>
    <xf numFmtId="0" fontId="22" fillId="18" borderId="10" xfId="0" applyFont="1" applyFill="1" applyBorder="1" applyAlignment="1">
      <alignment horizontal="center"/>
    </xf>
    <xf numFmtId="0" fontId="22" fillId="18" borderId="11" xfId="0" applyFont="1" applyFill="1" applyBorder="1" applyAlignment="1">
      <alignment horizontal="center"/>
    </xf>
    <xf numFmtId="0" fontId="22" fillId="18" borderId="12" xfId="0" applyFont="1" applyFill="1" applyBorder="1" applyAlignment="1">
      <alignment horizontal="center"/>
    </xf>
    <xf numFmtId="0" fontId="22" fillId="18" borderId="13" xfId="0" applyFont="1" applyFill="1" applyBorder="1" applyAlignment="1">
      <alignment horizontal="center"/>
    </xf>
    <xf numFmtId="0" fontId="20" fillId="18" borderId="0" xfId="0" applyFont="1" applyFill="1" applyAlignment="1">
      <alignment horizontal="center"/>
    </xf>
    <xf numFmtId="3" fontId="26" fillId="18" borderId="10" xfId="0" applyNumberFormat="1" applyFont="1" applyFill="1" applyBorder="1" applyAlignment="1">
      <alignment horizontal="center"/>
    </xf>
    <xf numFmtId="3" fontId="26" fillId="18" borderId="11" xfId="0" applyNumberFormat="1" applyFont="1" applyFill="1" applyBorder="1" applyAlignment="1">
      <alignment horizontal="center"/>
    </xf>
    <xf numFmtId="3" fontId="26" fillId="18" borderId="12" xfId="0" applyNumberFormat="1" applyFont="1" applyFill="1" applyBorder="1" applyAlignment="1">
      <alignment horizontal="center"/>
    </xf>
    <xf numFmtId="3" fontId="26" fillId="18" borderId="13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lshod\&#1044;&#1080;&#1083;&#1096;&#1086;&#1076;%20(E)\Documents%20and%20Settings\DilshodBEK\otchot%202004\&#1083;&#1080;&#1076;&#1072;\&#1060;&#1080;&#1085;&#1060;&#1086;&#1088;&#1084;&#1072;%20&#1052;&#1091;&#1079;&#1072;&#1092;&#1092;&#107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АКТИВ"/>
      <sheetName val="ПАССИВ"/>
      <sheetName val="Форма №2"/>
      <sheetName val="Платежи "/>
      <sheetName val="Форма №2а "/>
      <sheetName val="Форма №3"/>
      <sheetName val="Форма №4"/>
      <sheetName val="Валюта"/>
      <sheetName val="Форма №5"/>
      <sheetName val="Форма №6"/>
      <sheetName val="Плİтежи "/>
    </sheetNames>
    <sheetDataSet>
      <sheetData sheetId="3">
        <row r="6">
          <cell r="E6">
            <v>52253200</v>
          </cell>
        </row>
        <row r="7">
          <cell r="F7">
            <v>31554501</v>
          </cell>
        </row>
        <row r="10">
          <cell r="E10">
            <v>20698699</v>
          </cell>
        </row>
        <row r="11">
          <cell r="F11">
            <v>9785329</v>
          </cell>
        </row>
        <row r="12">
          <cell r="E12">
            <v>10913370</v>
          </cell>
          <cell r="F12">
            <v>0</v>
          </cell>
        </row>
        <row r="16">
          <cell r="E16">
            <v>10913370</v>
          </cell>
          <cell r="F16">
            <v>0</v>
          </cell>
        </row>
        <row r="17">
          <cell r="E17">
            <v>1180595</v>
          </cell>
        </row>
        <row r="18">
          <cell r="E18">
            <v>16623</v>
          </cell>
        </row>
        <row r="19">
          <cell r="E19">
            <v>913927</v>
          </cell>
        </row>
        <row r="21">
          <cell r="E21">
            <v>250046</v>
          </cell>
        </row>
        <row r="23">
          <cell r="E23">
            <v>13274561</v>
          </cell>
          <cell r="F23">
            <v>0</v>
          </cell>
        </row>
        <row r="25">
          <cell r="E25">
            <v>13274561</v>
          </cell>
          <cell r="F25">
            <v>0</v>
          </cell>
        </row>
        <row r="28">
          <cell r="E28">
            <v>13274561</v>
          </cell>
          <cell r="F28">
            <v>0</v>
          </cell>
        </row>
      </sheetData>
      <sheetData sheetId="4">
        <row r="4">
          <cell r="C4">
            <v>4077480</v>
          </cell>
          <cell r="D4">
            <v>3689896</v>
          </cell>
        </row>
        <row r="5">
          <cell r="C5">
            <v>2794773</v>
          </cell>
          <cell r="D5">
            <v>2440574</v>
          </cell>
        </row>
        <row r="6">
          <cell r="C6">
            <v>1282707</v>
          </cell>
          <cell r="D6">
            <v>1249322</v>
          </cell>
        </row>
        <row r="15">
          <cell r="C15">
            <v>28464</v>
          </cell>
          <cell r="D15">
            <v>228643</v>
          </cell>
        </row>
        <row r="16">
          <cell r="C16">
            <v>52048</v>
          </cell>
          <cell r="D16">
            <v>52108</v>
          </cell>
        </row>
      </sheetData>
      <sheetData sheetId="7">
        <row r="9">
          <cell r="C9">
            <v>0</v>
          </cell>
          <cell r="D9">
            <v>0</v>
          </cell>
        </row>
        <row r="15">
          <cell r="C15">
            <v>0</v>
          </cell>
          <cell r="D15">
            <v>0</v>
          </cell>
        </row>
        <row r="19">
          <cell r="C19">
            <v>0</v>
          </cell>
          <cell r="D19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30">
          <cell r="C30">
            <v>0</v>
          </cell>
          <cell r="D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4597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9:I151"/>
  <sheetViews>
    <sheetView tabSelected="1" view="pageBreakPreview" zoomScale="98" zoomScaleSheetLayoutView="98" zoomScalePageLayoutView="0" workbookViewId="0" topLeftCell="A59">
      <selection activeCell="E87" sqref="E87"/>
    </sheetView>
  </sheetViews>
  <sheetFormatPr defaultColWidth="9.00390625" defaultRowHeight="12.75"/>
  <cols>
    <col min="1" max="1" width="45.375" style="2" customWidth="1"/>
    <col min="2" max="2" width="5.25390625" style="1" customWidth="1"/>
    <col min="3" max="3" width="14.25390625" style="1" customWidth="1"/>
    <col min="4" max="4" width="12.375" style="1" customWidth="1"/>
    <col min="5" max="5" width="12.25390625" style="1" customWidth="1"/>
    <col min="6" max="6" width="12.875" style="1" customWidth="1"/>
    <col min="7" max="7" width="17.125" style="1" hidden="1" customWidth="1"/>
    <col min="8" max="9" width="9.125" style="1" hidden="1" customWidth="1"/>
    <col min="10" max="73" width="9.125" style="1" customWidth="1"/>
    <col min="74" max="16384" width="9.125" style="1" customWidth="1"/>
  </cols>
  <sheetData>
    <row r="9" spans="1:7" ht="18.75">
      <c r="A9" s="91" t="s">
        <v>67</v>
      </c>
      <c r="B9" s="91"/>
      <c r="C9" s="91"/>
      <c r="D9" s="91"/>
      <c r="E9" s="91"/>
      <c r="F9" s="91"/>
      <c r="G9" s="62"/>
    </row>
    <row r="14" ht="12.75">
      <c r="A14" s="2" t="s">
        <v>99</v>
      </c>
    </row>
    <row r="15" spans="5:7" ht="12.75">
      <c r="E15" s="3"/>
      <c r="F15" s="3"/>
      <c r="G15" s="3"/>
    </row>
    <row r="16" spans="3:7" ht="12.75">
      <c r="C16" s="1" t="s">
        <v>68</v>
      </c>
      <c r="E16" s="4"/>
      <c r="F16" s="5"/>
      <c r="G16" s="3"/>
    </row>
    <row r="17" spans="5:7" ht="12.75">
      <c r="E17" s="6">
        <v>710002</v>
      </c>
      <c r="F17" s="7"/>
      <c r="G17" s="3"/>
    </row>
    <row r="18" spans="1:7" ht="15.75" customHeight="1">
      <c r="A18" s="2" t="s">
        <v>94</v>
      </c>
      <c r="E18" s="3"/>
      <c r="F18" s="3"/>
      <c r="G18" s="3"/>
    </row>
    <row r="19" spans="3:7" ht="15" customHeight="1">
      <c r="C19" s="1" t="s">
        <v>69</v>
      </c>
      <c r="E19" s="4"/>
      <c r="F19" s="5"/>
      <c r="G19" s="3"/>
    </row>
    <row r="20" spans="5:7" ht="15.75" customHeight="1">
      <c r="E20" s="61" t="s">
        <v>66</v>
      </c>
      <c r="F20" s="7"/>
      <c r="G20" s="3"/>
    </row>
    <row r="21" spans="1:7" ht="12.75">
      <c r="A21" s="2" t="s">
        <v>70</v>
      </c>
      <c r="E21" s="3"/>
      <c r="F21" s="3"/>
      <c r="G21" s="3"/>
    </row>
    <row r="22" spans="3:7" ht="22.5" customHeight="1">
      <c r="C22" s="1" t="s">
        <v>71</v>
      </c>
      <c r="E22" s="4"/>
      <c r="F22" s="5"/>
      <c r="G22" s="3"/>
    </row>
    <row r="23" spans="5:7" ht="15.75" customHeight="1">
      <c r="E23" s="6">
        <v>17111</v>
      </c>
      <c r="F23" s="7"/>
      <c r="G23" s="3"/>
    </row>
    <row r="24" spans="1:7" ht="12.75">
      <c r="A24" s="2" t="s">
        <v>72</v>
      </c>
      <c r="E24" s="3"/>
      <c r="F24" s="3"/>
      <c r="G24" s="3"/>
    </row>
    <row r="25" spans="3:7" ht="12.75">
      <c r="C25" s="1" t="s">
        <v>73</v>
      </c>
      <c r="E25" s="4"/>
      <c r="F25" s="5"/>
      <c r="G25" s="3"/>
    </row>
    <row r="26" spans="5:7" ht="15.75" customHeight="1">
      <c r="E26" s="6"/>
      <c r="F26" s="7"/>
      <c r="G26" s="3"/>
    </row>
    <row r="27" spans="1:7" ht="12.75">
      <c r="A27" s="2" t="s">
        <v>74</v>
      </c>
      <c r="E27" s="3"/>
      <c r="F27" s="3"/>
      <c r="G27" s="3"/>
    </row>
    <row r="28" spans="3:7" ht="12.75">
      <c r="C28" s="1" t="s">
        <v>75</v>
      </c>
      <c r="E28" s="4"/>
      <c r="F28" s="5"/>
      <c r="G28" s="3"/>
    </row>
    <row r="29" spans="5:7" ht="12.75">
      <c r="E29" s="6">
        <v>1150</v>
      </c>
      <c r="F29" s="7"/>
      <c r="G29" s="3"/>
    </row>
    <row r="30" spans="1:7" ht="15.75" customHeight="1">
      <c r="A30" s="2" t="s">
        <v>95</v>
      </c>
      <c r="E30" s="3"/>
      <c r="F30" s="3"/>
      <c r="G30" s="3"/>
    </row>
    <row r="31" spans="3:7" ht="12.75">
      <c r="C31" s="1" t="s">
        <v>76</v>
      </c>
      <c r="E31" s="4"/>
      <c r="F31" s="5"/>
      <c r="G31" s="3"/>
    </row>
    <row r="32" spans="5:7" ht="12.75">
      <c r="E32" s="6">
        <v>8394</v>
      </c>
      <c r="F32" s="7"/>
      <c r="G32" s="3"/>
    </row>
    <row r="33" spans="1:7" ht="15.75" customHeight="1">
      <c r="A33" s="2" t="s">
        <v>96</v>
      </c>
      <c r="E33" s="3"/>
      <c r="F33" s="3"/>
      <c r="G33" s="3"/>
    </row>
    <row r="34" spans="3:7" ht="12.75">
      <c r="C34" s="1" t="s">
        <v>77</v>
      </c>
      <c r="E34" s="4"/>
      <c r="F34" s="5"/>
      <c r="G34" s="3"/>
    </row>
    <row r="35" spans="5:7" ht="12.75">
      <c r="E35" s="92">
        <v>200187165</v>
      </c>
      <c r="F35" s="93"/>
      <c r="G35" s="53"/>
    </row>
    <row r="36" spans="1:7" ht="15.75" customHeight="1">
      <c r="A36" s="2" t="s">
        <v>78</v>
      </c>
      <c r="E36" s="3"/>
      <c r="F36" s="3"/>
      <c r="G36" s="3"/>
    </row>
    <row r="37" spans="3:7" ht="12.75">
      <c r="C37" s="1" t="s">
        <v>79</v>
      </c>
      <c r="E37" s="4"/>
      <c r="F37" s="5"/>
      <c r="G37" s="3"/>
    </row>
    <row r="38" spans="5:7" ht="15" customHeight="1">
      <c r="E38" s="6">
        <v>1730227554</v>
      </c>
      <c r="F38" s="7"/>
      <c r="G38" s="3"/>
    </row>
    <row r="39" ht="12.75">
      <c r="A39" s="2" t="s">
        <v>97</v>
      </c>
    </row>
    <row r="40" spans="3:7" ht="12.75">
      <c r="C40" s="1" t="s">
        <v>80</v>
      </c>
      <c r="E40" s="8"/>
      <c r="F40" s="9"/>
      <c r="G40" s="3"/>
    </row>
    <row r="41" spans="5:7" ht="15" customHeight="1">
      <c r="E41" s="6"/>
      <c r="F41" s="7"/>
      <c r="G41" s="3"/>
    </row>
    <row r="42" ht="12.75">
      <c r="A42" s="2" t="s">
        <v>81</v>
      </c>
    </row>
    <row r="43" spans="3:7" ht="12.75">
      <c r="C43" s="1" t="s">
        <v>82</v>
      </c>
      <c r="E43" s="4"/>
      <c r="F43" s="5"/>
      <c r="G43" s="3"/>
    </row>
    <row r="44" spans="5:7" ht="12.75">
      <c r="E44" s="6"/>
      <c r="F44" s="7"/>
      <c r="G44" s="3"/>
    </row>
    <row r="45" ht="23.25" customHeight="1"/>
    <row r="46" spans="3:7" ht="12.75">
      <c r="C46" s="1" t="s">
        <v>83</v>
      </c>
      <c r="E46" s="4"/>
      <c r="F46" s="5"/>
      <c r="G46" s="3"/>
    </row>
    <row r="47" spans="5:7" ht="12.75" customHeight="1">
      <c r="E47" s="6"/>
      <c r="F47" s="7"/>
      <c r="G47" s="3"/>
    </row>
    <row r="48" ht="13.5" customHeight="1"/>
    <row r="50" ht="15" customHeight="1"/>
    <row r="51" ht="15.75" customHeight="1"/>
    <row r="57" spans="1:7" s="12" customFormat="1" ht="12" customHeight="1">
      <c r="A57" s="10"/>
      <c r="B57" s="11" t="s">
        <v>7</v>
      </c>
      <c r="C57" s="94" t="s">
        <v>16</v>
      </c>
      <c r="D57" s="95"/>
      <c r="E57" s="94" t="s">
        <v>39</v>
      </c>
      <c r="F57" s="95"/>
      <c r="G57" s="54"/>
    </row>
    <row r="58" spans="1:7" s="12" customFormat="1" ht="12" customHeight="1">
      <c r="A58" s="13"/>
      <c r="B58" s="14" t="s">
        <v>49</v>
      </c>
      <c r="C58" s="96" t="s">
        <v>17</v>
      </c>
      <c r="D58" s="97"/>
      <c r="E58" s="66"/>
      <c r="F58" s="67"/>
      <c r="G58" s="54"/>
    </row>
    <row r="59" spans="1:7" s="12" customFormat="1" ht="12" customHeight="1">
      <c r="A59" s="13"/>
      <c r="B59" s="11"/>
      <c r="C59" s="11" t="s">
        <v>44</v>
      </c>
      <c r="D59" s="15" t="s">
        <v>54</v>
      </c>
      <c r="E59" s="11" t="s">
        <v>44</v>
      </c>
      <c r="F59" s="63" t="s">
        <v>54</v>
      </c>
      <c r="G59" s="54"/>
    </row>
    <row r="60" spans="1:7" s="12" customFormat="1" ht="12" customHeight="1">
      <c r="A60" s="16"/>
      <c r="B60" s="14"/>
      <c r="C60" s="14" t="s">
        <v>18</v>
      </c>
      <c r="D60" s="17" t="s">
        <v>55</v>
      </c>
      <c r="E60" s="14" t="s">
        <v>18</v>
      </c>
      <c r="F60" s="67" t="s">
        <v>55</v>
      </c>
      <c r="G60" s="54"/>
    </row>
    <row r="61" spans="1:7" ht="29.25" customHeight="1">
      <c r="A61" s="18" t="s">
        <v>25</v>
      </c>
      <c r="B61" s="19" t="s">
        <v>50</v>
      </c>
      <c r="C61" s="20">
        <v>67799086</v>
      </c>
      <c r="D61" s="20"/>
      <c r="E61" s="20">
        <v>41698329</v>
      </c>
      <c r="F61" s="20"/>
      <c r="G61" s="55"/>
    </row>
    <row r="62" spans="1:7" ht="29.25" customHeight="1">
      <c r="A62" s="21" t="s">
        <v>43</v>
      </c>
      <c r="B62" s="19" t="s">
        <v>45</v>
      </c>
      <c r="C62" s="20"/>
      <c r="D62" s="20">
        <f>59883782-488516</f>
        <v>59395266</v>
      </c>
      <c r="E62" s="20"/>
      <c r="F62" s="20">
        <v>39652632</v>
      </c>
      <c r="G62" s="55"/>
    </row>
    <row r="63" spans="1:7" ht="29.25" customHeight="1">
      <c r="A63" s="21" t="s">
        <v>84</v>
      </c>
      <c r="B63" s="22" t="s">
        <v>57</v>
      </c>
      <c r="C63" s="23">
        <f>C61-D62</f>
        <v>8403820</v>
      </c>
      <c r="D63" s="24"/>
      <c r="E63" s="23">
        <f>E61-F62</f>
        <v>2045697</v>
      </c>
      <c r="F63" s="24"/>
      <c r="G63" s="56"/>
    </row>
    <row r="64" spans="1:7" ht="29.25" customHeight="1">
      <c r="A64" s="21" t="s">
        <v>27</v>
      </c>
      <c r="B64" s="22" t="s">
        <v>53</v>
      </c>
      <c r="C64" s="23"/>
      <c r="D64" s="23">
        <f>D65+D66+D67+D68</f>
        <v>8389427</v>
      </c>
      <c r="E64" s="23"/>
      <c r="F64" s="23">
        <f>F65+F66+F67+F68</f>
        <v>1840665</v>
      </c>
      <c r="G64" s="57"/>
    </row>
    <row r="65" spans="1:7" ht="29.25" customHeight="1">
      <c r="A65" s="21" t="s">
        <v>22</v>
      </c>
      <c r="B65" s="19" t="s">
        <v>52</v>
      </c>
      <c r="C65" s="20"/>
      <c r="D65" s="25">
        <v>539392</v>
      </c>
      <c r="E65" s="20"/>
      <c r="F65" s="25">
        <v>72563</v>
      </c>
      <c r="G65" s="58"/>
    </row>
    <row r="66" spans="1:7" ht="29.25" customHeight="1">
      <c r="A66" s="26" t="s">
        <v>20</v>
      </c>
      <c r="B66" s="19" t="s">
        <v>46</v>
      </c>
      <c r="C66" s="20"/>
      <c r="D66" s="20">
        <v>1434390</v>
      </c>
      <c r="E66" s="20"/>
      <c r="F66" s="20">
        <v>311210</v>
      </c>
      <c r="G66" s="55"/>
    </row>
    <row r="67" spans="1:7" ht="29.25" customHeight="1">
      <c r="A67" s="21" t="s">
        <v>23</v>
      </c>
      <c r="B67" s="19" t="s">
        <v>51</v>
      </c>
      <c r="C67" s="20"/>
      <c r="D67" s="20">
        <f>6046287+369358</f>
        <v>6415645</v>
      </c>
      <c r="E67" s="20"/>
      <c r="F67" s="20">
        <v>1456892</v>
      </c>
      <c r="G67" s="55"/>
    </row>
    <row r="68" spans="1:7" ht="29.25" customHeight="1">
      <c r="A68" s="21" t="s">
        <v>85</v>
      </c>
      <c r="B68" s="19" t="s">
        <v>21</v>
      </c>
      <c r="C68" s="20"/>
      <c r="D68" s="20"/>
      <c r="E68" s="20"/>
      <c r="F68" s="20"/>
      <c r="G68" s="55"/>
    </row>
    <row r="69" spans="1:7" ht="29.25" customHeight="1">
      <c r="A69" s="21" t="s">
        <v>24</v>
      </c>
      <c r="B69" s="19" t="s">
        <v>26</v>
      </c>
      <c r="C69" s="20">
        <f>1356464+113497-34465</f>
        <v>1435496</v>
      </c>
      <c r="D69" s="20"/>
      <c r="E69" s="20"/>
      <c r="F69" s="20"/>
      <c r="G69" s="55"/>
    </row>
    <row r="70" spans="1:7" ht="29.25" customHeight="1">
      <c r="A70" s="21" t="s">
        <v>60</v>
      </c>
      <c r="B70" s="22">
        <v>100</v>
      </c>
      <c r="C70" s="23">
        <f>C63-D64+C69</f>
        <v>1449889</v>
      </c>
      <c r="D70" s="23"/>
      <c r="E70" s="23">
        <f>E63-F64+E69</f>
        <v>205032</v>
      </c>
      <c r="F70" s="23"/>
      <c r="G70" s="57"/>
    </row>
    <row r="71" spans="1:7" ht="29.25" customHeight="1">
      <c r="A71" s="21" t="s">
        <v>86</v>
      </c>
      <c r="B71" s="22">
        <v>110</v>
      </c>
      <c r="C71" s="20">
        <f>C72+C73+C74+C75+C76</f>
        <v>0</v>
      </c>
      <c r="D71" s="20"/>
      <c r="E71" s="20">
        <f>E72+E73+E74+E75+E76</f>
        <v>0</v>
      </c>
      <c r="F71" s="20"/>
      <c r="G71" s="55"/>
    </row>
    <row r="72" spans="1:7" ht="29.25" customHeight="1">
      <c r="A72" s="21" t="s">
        <v>1</v>
      </c>
      <c r="B72" s="19">
        <v>120</v>
      </c>
      <c r="C72" s="20"/>
      <c r="D72" s="20"/>
      <c r="E72" s="20"/>
      <c r="F72" s="20"/>
      <c r="G72" s="55"/>
    </row>
    <row r="73" spans="1:7" ht="29.25" customHeight="1">
      <c r="A73" s="21" t="s">
        <v>4</v>
      </c>
      <c r="B73" s="19">
        <v>130</v>
      </c>
      <c r="C73" s="20"/>
      <c r="D73" s="20"/>
      <c r="E73" s="20"/>
      <c r="F73" s="20"/>
      <c r="G73" s="55"/>
    </row>
    <row r="74" spans="1:7" ht="29.25" customHeight="1">
      <c r="A74" s="21" t="s">
        <v>2</v>
      </c>
      <c r="B74" s="19">
        <v>140</v>
      </c>
      <c r="C74" s="20"/>
      <c r="D74" s="20"/>
      <c r="E74" s="20"/>
      <c r="F74" s="20"/>
      <c r="G74" s="55"/>
    </row>
    <row r="75" spans="1:7" ht="29.25" customHeight="1">
      <c r="A75" s="27" t="s">
        <v>3</v>
      </c>
      <c r="B75" s="19">
        <v>150</v>
      </c>
      <c r="C75" s="20"/>
      <c r="D75" s="20"/>
      <c r="E75" s="20"/>
      <c r="F75" s="20"/>
      <c r="G75" s="55"/>
    </row>
    <row r="76" spans="1:7" ht="29.25" customHeight="1">
      <c r="A76" s="21" t="s">
        <v>48</v>
      </c>
      <c r="B76" s="19">
        <v>160</v>
      </c>
      <c r="C76" s="20"/>
      <c r="D76" s="20"/>
      <c r="E76" s="20"/>
      <c r="F76" s="20"/>
      <c r="G76" s="55"/>
    </row>
    <row r="77" spans="1:7" ht="29.25" customHeight="1">
      <c r="A77" s="28" t="s">
        <v>87</v>
      </c>
      <c r="B77" s="22">
        <v>170</v>
      </c>
      <c r="C77" s="23">
        <f>C78+C79+C80+C81</f>
        <v>0</v>
      </c>
      <c r="D77" s="23">
        <f>D78+D79+D80+D81</f>
        <v>399333</v>
      </c>
      <c r="E77" s="23">
        <f>E78+E79+E80+E81</f>
        <v>0</v>
      </c>
      <c r="F77" s="23">
        <f>F78+F79+F80+F81</f>
        <v>0</v>
      </c>
      <c r="G77" s="57"/>
    </row>
    <row r="78" spans="1:9" ht="29.25" customHeight="1">
      <c r="A78" s="29" t="s">
        <v>63</v>
      </c>
      <c r="B78" s="30">
        <v>180</v>
      </c>
      <c r="C78" s="20"/>
      <c r="D78" s="20">
        <v>399333</v>
      </c>
      <c r="E78" s="20"/>
      <c r="F78" s="20"/>
      <c r="G78" s="55">
        <v>1717749</v>
      </c>
      <c r="H78" s="1">
        <v>1593434</v>
      </c>
      <c r="I78" s="36">
        <f>G78-H78</f>
        <v>124315</v>
      </c>
    </row>
    <row r="79" spans="1:7" ht="29.25" customHeight="1">
      <c r="A79" s="21" t="s">
        <v>64</v>
      </c>
      <c r="B79" s="19">
        <v>190</v>
      </c>
      <c r="C79" s="20"/>
      <c r="D79" s="20"/>
      <c r="E79" s="20"/>
      <c r="F79" s="20"/>
      <c r="G79" s="55"/>
    </row>
    <row r="80" spans="1:7" ht="29.25" customHeight="1">
      <c r="A80" s="21" t="s">
        <v>62</v>
      </c>
      <c r="B80" s="19">
        <v>200</v>
      </c>
      <c r="C80" s="20"/>
      <c r="D80" s="20"/>
      <c r="E80" s="20"/>
      <c r="F80" s="20"/>
      <c r="G80" s="55"/>
    </row>
    <row r="81" spans="1:7" ht="29.25" customHeight="1">
      <c r="A81" s="21" t="s">
        <v>40</v>
      </c>
      <c r="B81" s="19">
        <v>210</v>
      </c>
      <c r="C81" s="20"/>
      <c r="D81" s="20"/>
      <c r="E81" s="20"/>
      <c r="F81" s="20"/>
      <c r="G81" s="55"/>
    </row>
    <row r="82" spans="1:7" ht="29.25" customHeight="1">
      <c r="A82" s="29" t="s">
        <v>41</v>
      </c>
      <c r="B82" s="31">
        <v>220</v>
      </c>
      <c r="C82" s="23">
        <f>C70+C71-D77</f>
        <v>1050556</v>
      </c>
      <c r="D82" s="20"/>
      <c r="E82" s="23">
        <f>E70+E71-F77</f>
        <v>205032</v>
      </c>
      <c r="F82" s="20"/>
      <c r="G82" s="55"/>
    </row>
    <row r="83" spans="1:7" ht="29.25" customHeight="1">
      <c r="A83" s="21" t="s">
        <v>42</v>
      </c>
      <c r="B83" s="32">
        <v>230</v>
      </c>
      <c r="C83" s="20"/>
      <c r="D83" s="20"/>
      <c r="E83" s="20"/>
      <c r="F83" s="20"/>
      <c r="G83" s="55"/>
    </row>
    <row r="84" spans="1:7" ht="29.25" customHeight="1">
      <c r="A84" s="33" t="s">
        <v>28</v>
      </c>
      <c r="B84" s="22">
        <v>240</v>
      </c>
      <c r="C84" s="23">
        <f>C82+C83-D83</f>
        <v>1050556</v>
      </c>
      <c r="D84" s="23"/>
      <c r="E84" s="23">
        <f>E82+E83-F83</f>
        <v>205032</v>
      </c>
      <c r="F84" s="23"/>
      <c r="G84" s="57"/>
    </row>
    <row r="85" spans="1:7" ht="29.25" customHeight="1">
      <c r="A85" s="21" t="s">
        <v>29</v>
      </c>
      <c r="B85" s="19">
        <v>250</v>
      </c>
      <c r="C85" s="20"/>
      <c r="D85" s="20">
        <v>660701</v>
      </c>
      <c r="E85" s="20"/>
      <c r="F85" s="20">
        <v>53471</v>
      </c>
      <c r="G85" s="55"/>
    </row>
    <row r="86" spans="1:7" ht="29.25" customHeight="1">
      <c r="A86" s="21" t="s">
        <v>30</v>
      </c>
      <c r="B86" s="19">
        <v>260</v>
      </c>
      <c r="C86" s="20"/>
      <c r="D86" s="20"/>
      <c r="E86" s="20"/>
      <c r="F86" s="20"/>
      <c r="G86" s="55"/>
    </row>
    <row r="87" spans="1:7" ht="29.25" customHeight="1">
      <c r="A87" s="34" t="s">
        <v>31</v>
      </c>
      <c r="B87" s="22">
        <v>270</v>
      </c>
      <c r="C87" s="23">
        <f>C84-D85-D86</f>
        <v>389855</v>
      </c>
      <c r="D87" s="23"/>
      <c r="E87" s="23">
        <f>E84-F85-F86</f>
        <v>151561</v>
      </c>
      <c r="F87" s="23"/>
      <c r="G87" s="57"/>
    </row>
    <row r="88" ht="12" customHeight="1">
      <c r="E88" s="35"/>
    </row>
    <row r="89" spans="6:7" ht="12.75" customHeight="1" hidden="1">
      <c r="F89" s="36"/>
      <c r="G89" s="36"/>
    </row>
    <row r="90" spans="1:7" ht="12.75" hidden="1">
      <c r="A90" s="98" t="s">
        <v>32</v>
      </c>
      <c r="B90" s="98"/>
      <c r="C90" s="98"/>
      <c r="D90" s="98"/>
      <c r="E90" s="98"/>
      <c r="F90" s="98"/>
      <c r="G90" s="62"/>
    </row>
    <row r="91" ht="12.75" hidden="1"/>
    <row r="92" spans="1:7" ht="12.75" hidden="1">
      <c r="A92" s="37"/>
      <c r="B92" s="38"/>
      <c r="C92" s="38"/>
      <c r="D92" s="38"/>
      <c r="E92" s="38"/>
      <c r="F92" s="38"/>
      <c r="G92" s="38"/>
    </row>
    <row r="93" spans="1:7" ht="12.75" customHeight="1" hidden="1">
      <c r="A93" s="39"/>
      <c r="B93" s="69" t="s">
        <v>7</v>
      </c>
      <c r="C93" s="85" t="s">
        <v>6</v>
      </c>
      <c r="D93" s="86"/>
      <c r="E93" s="85" t="s">
        <v>61</v>
      </c>
      <c r="F93" s="86"/>
      <c r="G93" s="41"/>
    </row>
    <row r="94" spans="1:7" ht="12.75" hidden="1">
      <c r="A94" s="40"/>
      <c r="B94" s="70" t="s">
        <v>49</v>
      </c>
      <c r="C94" s="87" t="s">
        <v>58</v>
      </c>
      <c r="D94" s="88"/>
      <c r="E94" s="41"/>
      <c r="F94" s="65"/>
      <c r="G94" s="41"/>
    </row>
    <row r="95" spans="1:7" ht="6" customHeight="1" hidden="1">
      <c r="A95" s="40"/>
      <c r="B95" s="70"/>
      <c r="C95" s="64"/>
      <c r="D95" s="65"/>
      <c r="E95" s="41"/>
      <c r="F95" s="65"/>
      <c r="G95" s="41"/>
    </row>
    <row r="96" spans="1:7" ht="12.75" hidden="1">
      <c r="A96" s="42"/>
      <c r="B96" s="71"/>
      <c r="C96" s="64"/>
      <c r="D96" s="65"/>
      <c r="E96" s="41"/>
      <c r="F96" s="65"/>
      <c r="G96" s="41"/>
    </row>
    <row r="97" spans="1:7" ht="15.75" hidden="1">
      <c r="A97" s="40" t="s">
        <v>8</v>
      </c>
      <c r="B97" s="68"/>
      <c r="C97" s="83"/>
      <c r="D97" s="79"/>
      <c r="E97" s="78"/>
      <c r="F97" s="79"/>
      <c r="G97" s="59"/>
    </row>
    <row r="98" spans="1:7" ht="15.75" hidden="1">
      <c r="A98" s="40"/>
      <c r="B98" s="45">
        <v>280</v>
      </c>
      <c r="C98" s="84"/>
      <c r="D98" s="81"/>
      <c r="E98" s="80"/>
      <c r="F98" s="81"/>
      <c r="G98" s="43"/>
    </row>
    <row r="99" spans="1:7" ht="15.75" hidden="1">
      <c r="A99" s="40" t="s">
        <v>19</v>
      </c>
      <c r="B99" s="44"/>
      <c r="C99" s="78"/>
      <c r="D99" s="79"/>
      <c r="E99" s="78"/>
      <c r="F99" s="79"/>
      <c r="G99" s="43"/>
    </row>
    <row r="100" spans="1:7" ht="15.75" hidden="1">
      <c r="A100" s="42"/>
      <c r="B100" s="45">
        <v>290</v>
      </c>
      <c r="C100" s="80"/>
      <c r="D100" s="81"/>
      <c r="E100" s="80"/>
      <c r="F100" s="81"/>
      <c r="G100" s="43"/>
    </row>
    <row r="101" spans="1:7" ht="12" customHeight="1" hidden="1">
      <c r="A101" s="40" t="s">
        <v>9</v>
      </c>
      <c r="B101" s="46"/>
      <c r="C101" s="99"/>
      <c r="D101" s="100"/>
      <c r="E101" s="99"/>
      <c r="F101" s="100"/>
      <c r="G101" s="43"/>
    </row>
    <row r="102" spans="1:7" ht="15.75" hidden="1">
      <c r="A102" s="40"/>
      <c r="B102" s="46">
        <v>291</v>
      </c>
      <c r="C102" s="101"/>
      <c r="D102" s="102"/>
      <c r="E102" s="101"/>
      <c r="F102" s="102"/>
      <c r="G102" s="43"/>
    </row>
    <row r="103" spans="1:7" ht="15.75" hidden="1">
      <c r="A103" s="39" t="s">
        <v>10</v>
      </c>
      <c r="B103" s="44"/>
      <c r="C103" s="78"/>
      <c r="D103" s="79"/>
      <c r="E103" s="78"/>
      <c r="F103" s="79"/>
      <c r="G103" s="43"/>
    </row>
    <row r="104" spans="1:7" ht="15.75" hidden="1">
      <c r="A104" s="42" t="s">
        <v>11</v>
      </c>
      <c r="B104" s="45">
        <v>300</v>
      </c>
      <c r="C104" s="80"/>
      <c r="D104" s="81"/>
      <c r="E104" s="80"/>
      <c r="F104" s="81"/>
      <c r="G104" s="43"/>
    </row>
    <row r="105" spans="1:7" ht="15.75" hidden="1">
      <c r="A105" s="39" t="s">
        <v>56</v>
      </c>
      <c r="B105" s="44"/>
      <c r="C105" s="78"/>
      <c r="D105" s="79"/>
      <c r="E105" s="78"/>
      <c r="F105" s="79"/>
      <c r="G105" s="43"/>
    </row>
    <row r="106" spans="1:7" ht="15.75" hidden="1">
      <c r="A106" s="42"/>
      <c r="B106" s="45">
        <v>310</v>
      </c>
      <c r="C106" s="80"/>
      <c r="D106" s="81"/>
      <c r="E106" s="80"/>
      <c r="F106" s="81"/>
      <c r="G106" s="43"/>
    </row>
    <row r="107" spans="1:7" ht="15.75" hidden="1">
      <c r="A107" s="40" t="s">
        <v>88</v>
      </c>
      <c r="B107" s="46"/>
      <c r="C107" s="78"/>
      <c r="D107" s="79"/>
      <c r="E107" s="78"/>
      <c r="F107" s="79"/>
      <c r="G107" s="43"/>
    </row>
    <row r="108" spans="1:7" ht="15.75" hidden="1">
      <c r="A108" s="42"/>
      <c r="B108" s="45">
        <v>320</v>
      </c>
      <c r="C108" s="80"/>
      <c r="D108" s="81"/>
      <c r="E108" s="80"/>
      <c r="F108" s="81"/>
      <c r="G108" s="43"/>
    </row>
    <row r="109" spans="1:7" ht="15.75" hidden="1">
      <c r="A109" s="39" t="s">
        <v>34</v>
      </c>
      <c r="B109" s="44"/>
      <c r="C109" s="78"/>
      <c r="D109" s="79"/>
      <c r="E109" s="78"/>
      <c r="F109" s="79"/>
      <c r="G109" s="43"/>
    </row>
    <row r="110" spans="1:7" ht="15.75" hidden="1">
      <c r="A110" s="42"/>
      <c r="B110" s="45">
        <v>330</v>
      </c>
      <c r="C110" s="80"/>
      <c r="D110" s="81"/>
      <c r="E110" s="80"/>
      <c r="F110" s="81"/>
      <c r="G110" s="43"/>
    </row>
    <row r="111" spans="1:7" ht="15.75" hidden="1">
      <c r="A111" s="39" t="s">
        <v>35</v>
      </c>
      <c r="B111" s="46"/>
      <c r="C111" s="78"/>
      <c r="D111" s="79"/>
      <c r="E111" s="78"/>
      <c r="F111" s="79"/>
      <c r="G111" s="43"/>
    </row>
    <row r="112" spans="1:7" ht="15.75" hidden="1">
      <c r="A112" s="40"/>
      <c r="B112" s="46">
        <v>340</v>
      </c>
      <c r="C112" s="80"/>
      <c r="D112" s="81"/>
      <c r="E112" s="80"/>
      <c r="F112" s="81"/>
      <c r="G112" s="43"/>
    </row>
    <row r="113" spans="1:7" ht="15.75" hidden="1">
      <c r="A113" s="39" t="s">
        <v>12</v>
      </c>
      <c r="B113" s="44"/>
      <c r="C113" s="78"/>
      <c r="D113" s="79"/>
      <c r="E113" s="78"/>
      <c r="F113" s="79"/>
      <c r="G113" s="43"/>
    </row>
    <row r="114" spans="1:7" ht="15.75" hidden="1">
      <c r="A114" s="42"/>
      <c r="B114" s="45">
        <v>350</v>
      </c>
      <c r="C114" s="80"/>
      <c r="D114" s="81"/>
      <c r="E114" s="80"/>
      <c r="F114" s="81"/>
      <c r="G114" s="43"/>
    </row>
    <row r="115" spans="1:7" ht="15.75" hidden="1">
      <c r="A115" s="40" t="s">
        <v>13</v>
      </c>
      <c r="B115" s="46"/>
      <c r="C115" s="78"/>
      <c r="D115" s="79"/>
      <c r="E115" s="78"/>
      <c r="F115" s="79"/>
      <c r="G115" s="43"/>
    </row>
    <row r="116" spans="1:7" ht="15.75" hidden="1">
      <c r="A116" s="40"/>
      <c r="B116" s="46">
        <v>360</v>
      </c>
      <c r="C116" s="80"/>
      <c r="D116" s="81"/>
      <c r="E116" s="80"/>
      <c r="F116" s="81"/>
      <c r="G116" s="43"/>
    </row>
    <row r="117" spans="1:7" ht="2.25" customHeight="1" hidden="1">
      <c r="A117" s="39" t="s">
        <v>14</v>
      </c>
      <c r="B117" s="44"/>
      <c r="C117" s="78"/>
      <c r="D117" s="79"/>
      <c r="E117" s="78"/>
      <c r="F117" s="79"/>
      <c r="G117" s="43"/>
    </row>
    <row r="118" spans="1:7" ht="15.75" hidden="1">
      <c r="A118" s="42"/>
      <c r="B118" s="45">
        <v>370</v>
      </c>
      <c r="C118" s="80"/>
      <c r="D118" s="81"/>
      <c r="E118" s="80"/>
      <c r="F118" s="81"/>
      <c r="G118" s="43"/>
    </row>
    <row r="119" spans="1:7" ht="15.75" hidden="1">
      <c r="A119" s="40" t="s">
        <v>33</v>
      </c>
      <c r="B119" s="46"/>
      <c r="C119" s="78"/>
      <c r="D119" s="79"/>
      <c r="E119" s="78"/>
      <c r="F119" s="79"/>
      <c r="G119" s="43"/>
    </row>
    <row r="120" spans="1:7" ht="15.75" hidden="1">
      <c r="A120" s="40"/>
      <c r="B120" s="46">
        <v>380</v>
      </c>
      <c r="C120" s="80"/>
      <c r="D120" s="81"/>
      <c r="E120" s="80"/>
      <c r="F120" s="81"/>
      <c r="G120" s="43"/>
    </row>
    <row r="121" spans="1:7" ht="15.75" hidden="1">
      <c r="A121" s="39" t="s">
        <v>15</v>
      </c>
      <c r="B121" s="44"/>
      <c r="C121" s="78"/>
      <c r="D121" s="79"/>
      <c r="E121" s="78"/>
      <c r="F121" s="79"/>
      <c r="G121" s="43"/>
    </row>
    <row r="122" spans="1:7" ht="15.75" hidden="1">
      <c r="A122" s="42"/>
      <c r="B122" s="45">
        <v>390</v>
      </c>
      <c r="C122" s="80"/>
      <c r="D122" s="81"/>
      <c r="E122" s="80"/>
      <c r="F122" s="81"/>
      <c r="G122" s="43"/>
    </row>
    <row r="123" spans="1:7" ht="15.75" hidden="1">
      <c r="A123" s="40" t="s">
        <v>47</v>
      </c>
      <c r="B123" s="46"/>
      <c r="C123" s="82"/>
      <c r="D123" s="82"/>
      <c r="E123" s="83"/>
      <c r="F123" s="79"/>
      <c r="G123" s="43"/>
    </row>
    <row r="124" spans="1:7" ht="15.75" hidden="1">
      <c r="A124" s="40"/>
      <c r="B124" s="46">
        <v>400</v>
      </c>
      <c r="C124" s="82"/>
      <c r="D124" s="82"/>
      <c r="E124" s="84"/>
      <c r="F124" s="81"/>
      <c r="G124" s="43"/>
    </row>
    <row r="125" spans="1:7" ht="15.75" hidden="1">
      <c r="A125" s="39" t="s">
        <v>89</v>
      </c>
      <c r="B125" s="44"/>
      <c r="C125" s="78"/>
      <c r="D125" s="79"/>
      <c r="E125" s="78"/>
      <c r="F125" s="79"/>
      <c r="G125" s="43"/>
    </row>
    <row r="126" spans="1:7" ht="15.75" hidden="1">
      <c r="A126" s="42"/>
      <c r="B126" s="45">
        <v>410</v>
      </c>
      <c r="C126" s="80"/>
      <c r="D126" s="81"/>
      <c r="E126" s="80"/>
      <c r="F126" s="81"/>
      <c r="G126" s="43"/>
    </row>
    <row r="127" spans="1:7" ht="15.75" customHeight="1" hidden="1">
      <c r="A127" s="89" t="s">
        <v>90</v>
      </c>
      <c r="B127" s="46"/>
      <c r="C127" s="78"/>
      <c r="D127" s="79"/>
      <c r="E127" s="78"/>
      <c r="F127" s="79"/>
      <c r="G127" s="43"/>
    </row>
    <row r="128" spans="1:7" ht="15.75" hidden="1">
      <c r="A128" s="90"/>
      <c r="B128" s="46">
        <v>420</v>
      </c>
      <c r="C128" s="80"/>
      <c r="D128" s="81"/>
      <c r="E128" s="80"/>
      <c r="F128" s="81"/>
      <c r="G128" s="43"/>
    </row>
    <row r="129" spans="1:7" ht="15.75" hidden="1">
      <c r="A129" s="39" t="s">
        <v>91</v>
      </c>
      <c r="B129" s="44"/>
      <c r="C129" s="78"/>
      <c r="D129" s="79"/>
      <c r="E129" s="78"/>
      <c r="F129" s="79"/>
      <c r="G129" s="43"/>
    </row>
    <row r="130" spans="1:7" ht="15.75" hidden="1">
      <c r="A130" s="42"/>
      <c r="B130" s="45">
        <v>430</v>
      </c>
      <c r="C130" s="80"/>
      <c r="D130" s="81"/>
      <c r="E130" s="80"/>
      <c r="F130" s="81"/>
      <c r="G130" s="43"/>
    </row>
    <row r="131" spans="1:7" ht="10.5" customHeight="1" hidden="1">
      <c r="A131" s="39" t="s">
        <v>65</v>
      </c>
      <c r="B131" s="44"/>
      <c r="C131" s="78"/>
      <c r="D131" s="79"/>
      <c r="E131" s="78"/>
      <c r="F131" s="79"/>
      <c r="G131" s="43"/>
    </row>
    <row r="132" spans="1:7" ht="15.75" hidden="1">
      <c r="A132" s="42"/>
      <c r="B132" s="45">
        <v>440</v>
      </c>
      <c r="C132" s="80"/>
      <c r="D132" s="81"/>
      <c r="E132" s="80"/>
      <c r="F132" s="81"/>
      <c r="G132" s="43"/>
    </row>
    <row r="133" spans="1:7" ht="15.75" hidden="1">
      <c r="A133" s="39"/>
      <c r="B133" s="44"/>
      <c r="C133" s="78"/>
      <c r="D133" s="79"/>
      <c r="E133" s="78"/>
      <c r="F133" s="79"/>
      <c r="G133" s="43"/>
    </row>
    <row r="134" spans="1:7" ht="15.75" hidden="1">
      <c r="A134" s="42" t="s">
        <v>92</v>
      </c>
      <c r="B134" s="45">
        <v>450</v>
      </c>
      <c r="C134" s="80"/>
      <c r="D134" s="81"/>
      <c r="E134" s="80"/>
      <c r="F134" s="81"/>
      <c r="G134" s="43"/>
    </row>
    <row r="135" spans="1:7" ht="15.75" hidden="1">
      <c r="A135" s="39" t="s">
        <v>36</v>
      </c>
      <c r="B135" s="44"/>
      <c r="C135" s="78"/>
      <c r="D135" s="79"/>
      <c r="E135" s="78"/>
      <c r="F135" s="79"/>
      <c r="G135" s="43"/>
    </row>
    <row r="136" spans="1:7" ht="15.75" hidden="1">
      <c r="A136" s="42" t="s">
        <v>93</v>
      </c>
      <c r="B136" s="45">
        <v>460</v>
      </c>
      <c r="C136" s="80"/>
      <c r="D136" s="81"/>
      <c r="E136" s="80"/>
      <c r="F136" s="81"/>
      <c r="G136" s="43"/>
    </row>
    <row r="137" spans="1:7" ht="15.75" hidden="1">
      <c r="A137" s="40" t="s">
        <v>98</v>
      </c>
      <c r="B137" s="46"/>
      <c r="C137" s="78"/>
      <c r="D137" s="79"/>
      <c r="E137" s="78"/>
      <c r="F137" s="79"/>
      <c r="G137" s="43"/>
    </row>
    <row r="138" spans="1:7" ht="15.75" hidden="1">
      <c r="A138" s="40"/>
      <c r="B138" s="46">
        <v>470</v>
      </c>
      <c r="C138" s="80"/>
      <c r="D138" s="81"/>
      <c r="E138" s="80"/>
      <c r="F138" s="81"/>
      <c r="G138" s="43"/>
    </row>
    <row r="139" spans="1:7" ht="15.75" hidden="1">
      <c r="A139" s="39" t="s">
        <v>37</v>
      </c>
      <c r="B139" s="44"/>
      <c r="C139" s="72">
        <f>C97+C99+C103+C105+C107+C109+C111+C113+C115+C117+C119+C121+C123+C125+C127+C129+C131+C133+C135+C137</f>
        <v>0</v>
      </c>
      <c r="D139" s="73"/>
      <c r="E139" s="72">
        <f>E97+E99+E103+E105+E107+E109+E111+E113+E115+E117+E119+E121+E123+E125+E127+E129+E131+E133+E135+E137</f>
        <v>0</v>
      </c>
      <c r="F139" s="73"/>
      <c r="G139" s="43"/>
    </row>
    <row r="140" spans="1:7" ht="15.75" hidden="1">
      <c r="A140" s="40" t="s">
        <v>38</v>
      </c>
      <c r="B140" s="46"/>
      <c r="C140" s="74"/>
      <c r="D140" s="75"/>
      <c r="E140" s="74"/>
      <c r="F140" s="75"/>
      <c r="G140" s="43"/>
    </row>
    <row r="141" spans="1:7" ht="15.75" hidden="1">
      <c r="A141" s="40"/>
      <c r="B141" s="46"/>
      <c r="C141" s="74"/>
      <c r="D141" s="75"/>
      <c r="E141" s="74"/>
      <c r="F141" s="75"/>
      <c r="G141" s="43"/>
    </row>
    <row r="142" spans="1:7" ht="15.75" hidden="1">
      <c r="A142" s="42"/>
      <c r="B142" s="45">
        <v>480</v>
      </c>
      <c r="C142" s="76"/>
      <c r="D142" s="77"/>
      <c r="E142" s="76"/>
      <c r="F142" s="77"/>
      <c r="G142" s="60"/>
    </row>
    <row r="143" s="48" customFormat="1" ht="12.75" hidden="1">
      <c r="A143" s="47"/>
    </row>
    <row r="144" spans="1:3" s="48" customFormat="1" ht="12.75">
      <c r="A144" s="49"/>
      <c r="C144" s="50"/>
    </row>
    <row r="145" spans="1:5" s="48" customFormat="1" ht="12.75">
      <c r="A145" s="49" t="s">
        <v>0</v>
      </c>
      <c r="E145" s="50"/>
    </row>
    <row r="146" spans="1:5" s="48" customFormat="1" ht="12.75">
      <c r="A146" s="51"/>
      <c r="C146" s="50"/>
      <c r="E146" s="50"/>
    </row>
    <row r="147" spans="1:3" s="48" customFormat="1" ht="12.75" hidden="1">
      <c r="A147" s="52" t="s">
        <v>5</v>
      </c>
      <c r="C147" s="50"/>
    </row>
    <row r="148" spans="1:4" s="48" customFormat="1" ht="12.75">
      <c r="A148" s="52" t="s">
        <v>59</v>
      </c>
      <c r="D148" s="50"/>
    </row>
    <row r="149" spans="1:4" s="48" customFormat="1" ht="12.75">
      <c r="A149" s="47"/>
      <c r="D149" s="50"/>
    </row>
    <row r="150" spans="1:4" s="48" customFormat="1" ht="12.75">
      <c r="A150" s="47"/>
      <c r="D150" s="50"/>
    </row>
    <row r="151" s="48" customFormat="1" ht="12.75">
      <c r="A151" s="47"/>
    </row>
  </sheetData>
  <sheetProtection/>
  <mergeCells count="52">
    <mergeCell ref="C103:D104"/>
    <mergeCell ref="E103:F104"/>
    <mergeCell ref="C105:D106"/>
    <mergeCell ref="E105:F106"/>
    <mergeCell ref="C97:D98"/>
    <mergeCell ref="E97:F98"/>
    <mergeCell ref="C99:D100"/>
    <mergeCell ref="E99:F100"/>
    <mergeCell ref="C101:D102"/>
    <mergeCell ref="E101:F102"/>
    <mergeCell ref="C93:D93"/>
    <mergeCell ref="E93:F93"/>
    <mergeCell ref="C94:D94"/>
    <mergeCell ref="A127:A128"/>
    <mergeCell ref="A9:F9"/>
    <mergeCell ref="E35:F35"/>
    <mergeCell ref="C57:D57"/>
    <mergeCell ref="E57:F57"/>
    <mergeCell ref="C58:D58"/>
    <mergeCell ref="A90:F90"/>
    <mergeCell ref="C107:D108"/>
    <mergeCell ref="E107:F108"/>
    <mergeCell ref="C109:D110"/>
    <mergeCell ref="E109:F110"/>
    <mergeCell ref="C111:D112"/>
    <mergeCell ref="E111:F112"/>
    <mergeCell ref="C113:D114"/>
    <mergeCell ref="E113:F114"/>
    <mergeCell ref="C115:D116"/>
    <mergeCell ref="E115:F116"/>
    <mergeCell ref="C117:D118"/>
    <mergeCell ref="E117:F118"/>
    <mergeCell ref="E129:F130"/>
    <mergeCell ref="C129:D130"/>
    <mergeCell ref="C131:D132"/>
    <mergeCell ref="E131:F132"/>
    <mergeCell ref="C119:D120"/>
    <mergeCell ref="E119:F120"/>
    <mergeCell ref="C121:D122"/>
    <mergeCell ref="E121:F122"/>
    <mergeCell ref="C123:D124"/>
    <mergeCell ref="E123:F124"/>
    <mergeCell ref="C135:D136"/>
    <mergeCell ref="E135:F136"/>
    <mergeCell ref="C137:D138"/>
    <mergeCell ref="E137:F138"/>
    <mergeCell ref="C125:D126"/>
    <mergeCell ref="E125:F126"/>
    <mergeCell ref="C133:D134"/>
    <mergeCell ref="E133:F134"/>
    <mergeCell ref="C127:D128"/>
    <mergeCell ref="E127:F128"/>
  </mergeCells>
  <printOptions/>
  <pageMargins left="0.7" right="0.7" top="0.75" bottom="0.75" header="0.3" footer="0.3"/>
  <pageSetup horizontalDpi="600" verticalDpi="600" orientation="portrait" paperSize="9" scale="82" r:id="rId1"/>
  <rowBreaks count="2" manualBreakCount="2">
    <brk id="56" max="5" man="1"/>
    <brk id="1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Махлиёхон</cp:lastModifiedBy>
  <cp:lastPrinted>2019-04-30T09:04:08Z</cp:lastPrinted>
  <dcterms:created xsi:type="dcterms:W3CDTF">2003-01-11T12:26:56Z</dcterms:created>
  <dcterms:modified xsi:type="dcterms:W3CDTF">2019-04-30T09:04:23Z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C15130A">
    <vt:lpwstr/>
  </property>
  <property fmtid="{D5CDD505-2E9C-101B-9397-08002B2CF9AE}" pid="3" name="IVIDD2510D2">
    <vt:lpwstr/>
  </property>
  <property fmtid="{D5CDD505-2E9C-101B-9397-08002B2CF9AE}" pid="4" name="IVID150C0FEC">
    <vt:lpwstr/>
  </property>
  <property fmtid="{D5CDD505-2E9C-101B-9397-08002B2CF9AE}" pid="5" name="IVID3E2312D9">
    <vt:lpwstr/>
  </property>
  <property fmtid="{D5CDD505-2E9C-101B-9397-08002B2CF9AE}" pid="6" name="IVID346E14FF">
    <vt:lpwstr/>
  </property>
  <property fmtid="{D5CDD505-2E9C-101B-9397-08002B2CF9AE}" pid="7" name="IVID55C1E08">
    <vt:lpwstr/>
  </property>
  <property fmtid="{D5CDD505-2E9C-101B-9397-08002B2CF9AE}" pid="8" name="IVID32561AE7">
    <vt:lpwstr/>
  </property>
  <property fmtid="{D5CDD505-2E9C-101B-9397-08002B2CF9AE}" pid="9" name="IVID3E4A12D1">
    <vt:lpwstr/>
  </property>
  <property fmtid="{D5CDD505-2E9C-101B-9397-08002B2CF9AE}" pid="10" name="IVID43841DF3">
    <vt:lpwstr/>
  </property>
  <property fmtid="{D5CDD505-2E9C-101B-9397-08002B2CF9AE}" pid="11" name="IVID2C3F0FFF">
    <vt:lpwstr/>
  </property>
  <property fmtid="{D5CDD505-2E9C-101B-9397-08002B2CF9AE}" pid="12" name="IVID11741200">
    <vt:lpwstr/>
  </property>
  <property fmtid="{D5CDD505-2E9C-101B-9397-08002B2CF9AE}" pid="13" name="IVID19680219">
    <vt:lpwstr/>
  </property>
  <property fmtid="{D5CDD505-2E9C-101B-9397-08002B2CF9AE}" pid="14" name="IVID16ED1760">
    <vt:lpwstr/>
  </property>
  <property fmtid="{D5CDD505-2E9C-101B-9397-08002B2CF9AE}" pid="15" name="IVID2F1807F5">
    <vt:lpwstr/>
  </property>
  <property fmtid="{D5CDD505-2E9C-101B-9397-08002B2CF9AE}" pid="16" name="IVID205312EE">
    <vt:lpwstr/>
  </property>
  <property fmtid="{D5CDD505-2E9C-101B-9397-08002B2CF9AE}" pid="17" name="IVID1F3419F2">
    <vt:lpwstr/>
  </property>
  <property fmtid="{D5CDD505-2E9C-101B-9397-08002B2CF9AE}" pid="18" name="IVIDD3513D6">
    <vt:lpwstr/>
  </property>
  <property fmtid="{D5CDD505-2E9C-101B-9397-08002B2CF9AE}" pid="19" name="IVID102117EF">
    <vt:lpwstr/>
  </property>
  <property fmtid="{D5CDD505-2E9C-101B-9397-08002B2CF9AE}" pid="20" name="IVID1E5018DB">
    <vt:lpwstr/>
  </property>
  <property fmtid="{D5CDD505-2E9C-101B-9397-08002B2CF9AE}" pid="21" name="IVID1B2B0ADE">
    <vt:lpwstr/>
  </property>
  <property fmtid="{D5CDD505-2E9C-101B-9397-08002B2CF9AE}" pid="22" name="IVID1CD5">
    <vt:lpwstr/>
  </property>
  <property fmtid="{D5CDD505-2E9C-101B-9397-08002B2CF9AE}" pid="23" name="IVID13EE4346">
    <vt:lpwstr/>
  </property>
  <property fmtid="{D5CDD505-2E9C-101B-9397-08002B2CF9AE}" pid="24" name="IVID17FC385E">
    <vt:lpwstr/>
  </property>
  <property fmtid="{D5CDD505-2E9C-101B-9397-08002B2CF9AE}" pid="25" name="IVID2F4717EA">
    <vt:lpwstr/>
  </property>
</Properties>
</file>